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COMUNICAZIONE\3. SITO AZIENDALE\2025\D2\"/>
    </mc:Choice>
  </mc:AlternateContent>
  <bookViews>
    <workbookView xWindow="0" yWindow="0" windowWidth="25200" windowHeight="11880"/>
  </bookViews>
  <sheets>
    <sheet name="Tabella I" sheetId="2" r:id="rId1"/>
    <sheet name="Tabella II" sheetId="3" r:id="rId2"/>
  </sheets>
  <definedNames>
    <definedName name="_xlnm._FilterDatabase" localSheetId="1" hidden="1">'Tabella II'!$B$5:$G$275</definedName>
  </definedNames>
  <calcPr calcId="162913"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09" i="2" l="1"/>
  <c r="G300" i="2"/>
  <c r="G294" i="2"/>
  <c r="G291" i="2"/>
  <c r="G289" i="2"/>
  <c r="G286" i="2"/>
  <c r="G283" i="2"/>
  <c r="G279" i="2"/>
  <c r="G272" i="2"/>
  <c r="G266" i="2"/>
  <c r="G253" i="2"/>
  <c r="G240" i="2"/>
  <c r="G227" i="2"/>
  <c r="G217" i="2"/>
  <c r="G206" i="2"/>
  <c r="G197" i="2"/>
  <c r="G184" i="2"/>
  <c r="G174" i="2"/>
  <c r="G161" i="2"/>
  <c r="G155" i="2"/>
  <c r="G145" i="2"/>
  <c r="G132" i="2"/>
  <c r="G120" i="2"/>
  <c r="G107" i="2"/>
  <c r="G100" i="2"/>
  <c r="G96" i="2"/>
  <c r="G82" i="2" l="1"/>
  <c r="G57" i="2"/>
  <c r="G17" i="2" l="1"/>
  <c r="G30" i="2"/>
  <c r="G43" i="2"/>
  <c r="G55" i="2"/>
  <c r="G69" i="2"/>
</calcChain>
</file>

<file path=xl/sharedStrings.xml><?xml version="1.0" encoding="utf-8"?>
<sst xmlns="http://schemas.openxmlformats.org/spreadsheetml/2006/main" count="1777" uniqueCount="449">
  <si>
    <t>IMPORTO</t>
  </si>
  <si>
    <t>UFFICIO/FUNZIONARIO/DIRIGENTE</t>
  </si>
  <si>
    <t>NORMA O TITOLO DELL'ATTRIBUZIONE</t>
  </si>
  <si>
    <t>BENEFICIARIO</t>
  </si>
  <si>
    <t>DATA ATTO DI AUTORIZZAZIONE</t>
  </si>
  <si>
    <t>DATI FISCALI IMPRESA/ENTE</t>
  </si>
  <si>
    <t xml:space="preserve">ATTI DI CONCESSIONE  </t>
  </si>
  <si>
    <t>MODALITA' SEGUITA PER L'INDIVIDUAZIONE DEL BENEFICIARIO</t>
  </si>
  <si>
    <t xml:space="preserve">LINK AL PROGETTO SELEZIONATO </t>
  </si>
  <si>
    <t>Dato non applicabile in relazione alla tipologia del presente procedimento</t>
  </si>
  <si>
    <t>U.O.C. DISTRETTO 2 SALARIO MIRTENSE</t>
  </si>
  <si>
    <t>CODICE/NUMERO ATTO DI AUTORIZZAZIONE</t>
  </si>
  <si>
    <t>IMPRESA/ENTE</t>
  </si>
  <si>
    <t xml:space="preserve">LINK AL CURRICULUM VITAE DEL SOGGETTO INCARICATO </t>
  </si>
  <si>
    <t>SOGGETTO PRIVATO</t>
  </si>
  <si>
    <t>CONFRATERNITA MISERICORDIA DI MONTOPOLI DI SABINA</t>
  </si>
  <si>
    <t>01165270578</t>
  </si>
  <si>
    <t>ASSOCIAZIONE DI VOLONTARIATO-PROTEZIONE CIVILE MARCELLO MIGLIORATI</t>
  </si>
  <si>
    <t>01138030570</t>
  </si>
  <si>
    <t>CONFRATERNITA MISERICORDIA DI RIETI</t>
  </si>
  <si>
    <t>90022190574</t>
  </si>
  <si>
    <t>IMPORTO COMPLESSIVO</t>
  </si>
  <si>
    <t>UN MONDO COOPERATIVA SOCIALE A.R.L. ONLUS</t>
  </si>
  <si>
    <t>14543141007</t>
  </si>
  <si>
    <t>RIMBORSO SPESE SOGGETTI TRAPIANTATI/IN ATTESA DI TRAPIANTO                                                                    Legge n. 41 del 19.11.2002</t>
  </si>
  <si>
    <r>
      <rPr>
        <b/>
        <sz val="11"/>
        <color theme="1"/>
        <rFont val="Times New Roman"/>
        <family val="1"/>
      </rPr>
      <t xml:space="preserve">ASSISTENZA PROTESICA E INTEGRATIVA </t>
    </r>
    <r>
      <rPr>
        <sz val="11"/>
        <color theme="1"/>
        <rFont val="Times New Roman"/>
        <family val="1"/>
      </rPr>
      <t xml:space="preserve">                                                                                                                D.M. n. 332/99 del 27.08.1999                      ARTT. n. 17-18 del DPCM 12.01.2017 e Allegato 5 - elenchi 1, 2A e 2B e Allegato 12</t>
    </r>
  </si>
  <si>
    <t>I.T.O.P. OFFICINE ORTOPEDICHE  S.R.L.</t>
  </si>
  <si>
    <t>SANIPLANT   S.R.L.S.</t>
  </si>
  <si>
    <t>AMPLIFON ITALIA SPA</t>
  </si>
  <si>
    <t>BARBIERI SRL</t>
  </si>
  <si>
    <t>PRIMO CECILIA S.R.L.</t>
  </si>
  <si>
    <t>INVISIBEN SRL</t>
  </si>
  <si>
    <t>VISION OPTIKA S.R.L.</t>
  </si>
  <si>
    <t>UDISENS SRL</t>
  </si>
  <si>
    <t>MAICO ROMA SALUTE S.R.L</t>
  </si>
  <si>
    <t>REHA GROUP SRL</t>
  </si>
  <si>
    <t>CARAVAGGIO 70 S.R.L.</t>
  </si>
  <si>
    <t>LAB.ORTOP.RIUNITI DI PISCITELLI &amp; C</t>
  </si>
  <si>
    <t>SENTECH S.R.L.</t>
  </si>
  <si>
    <t>ERISENTI CON CISENTI SRL</t>
  </si>
  <si>
    <t>OCULARISTICA ITALIANA S.R.L.</t>
  </si>
  <si>
    <t>OTOCLINIC   S.R.L.</t>
  </si>
  <si>
    <t>11567540965</t>
  </si>
  <si>
    <t>00877021006</t>
  </si>
  <si>
    <t>01543860355</t>
  </si>
  <si>
    <t>00964510572</t>
  </si>
  <si>
    <t>10736541003</t>
  </si>
  <si>
    <t>06509081003</t>
  </si>
  <si>
    <t>02063220566</t>
  </si>
  <si>
    <t>09170591003</t>
  </si>
  <si>
    <t>04894401001</t>
  </si>
  <si>
    <t>15213661000</t>
  </si>
  <si>
    <t>01908381005</t>
  </si>
  <si>
    <t>08106831004</t>
  </si>
  <si>
    <t>02866020601</t>
  </si>
  <si>
    <t>09237831004</t>
  </si>
  <si>
    <t>ALFA SOCCORSO SOC. COOP. SOCIALE</t>
  </si>
  <si>
    <t>01226460572</t>
  </si>
  <si>
    <t>ALMA SRL</t>
  </si>
  <si>
    <t>02189340561</t>
  </si>
  <si>
    <t>La concessione del contributo avviene previa verifica del possesso dei seguenti requisiti:                                                                                                  •Residenza assistito nel territorio del Distretto 2
•Iscrizione assistito al SSN o STP/ENI
•Certificazione del Centro Dialisi
•Domanda di rimborso                                                                                     •Delega al trasporto 
•Fattura della ditta                                                                                                            •Iscrizione ditta all'albo aziendale                                                                            Il rimborso viene erogato con cadenza mensile</t>
  </si>
  <si>
    <t>La concessione del contributo avviene previa verifica del possesso dei seguenti requisiti:                                                                                                  •Residenza nel territorio del Distretto 2
•Iscrizione al SSN o STP/ENI
•Certificazione del Centro Dialisi
•Autocertificazione domanda
Il rimborso viene erogato con cadenza mensile</t>
  </si>
  <si>
    <r>
      <t>La procedura di erogazione dell’assistenza protesica si articola nelle seguenti fasi:                                                                                                            -</t>
    </r>
    <r>
      <rPr>
        <b/>
        <sz val="11"/>
        <color theme="1"/>
        <rFont val="Times New Roman"/>
        <family val="1"/>
      </rPr>
      <t>formulazione del piano riabilitativo-assistenziale</t>
    </r>
    <r>
      <rPr>
        <sz val="11"/>
        <color theme="1"/>
        <rFont val="Times New Roman"/>
        <family val="1"/>
      </rPr>
      <t xml:space="preserve"> individuale redatto dal medico specialista in collaborazione con l’equipe multidisciplinare sulla base delle esigenze espresse dall’assistito;                                                                                                    </t>
    </r>
    <r>
      <rPr>
        <b/>
        <sz val="11"/>
        <color theme="1"/>
        <rFont val="Times New Roman"/>
        <family val="1"/>
      </rPr>
      <t xml:space="preserve"> -prescrizione del medico specialista </t>
    </r>
    <r>
      <rPr>
        <sz val="11"/>
        <color theme="1"/>
        <rFont val="Times New Roman"/>
        <family val="1"/>
      </rPr>
      <t xml:space="preserve">effettuata sul ricettario standardizzato del SSN;                                                      </t>
    </r>
    <r>
      <rPr>
        <b/>
        <sz val="11"/>
        <color theme="1"/>
        <rFont val="Times New Roman"/>
        <family val="1"/>
      </rPr>
      <t xml:space="preserve">                              -autorizzazione</t>
    </r>
    <r>
      <rPr>
        <sz val="11"/>
        <color theme="1"/>
        <rFont val="Times New Roman"/>
        <family val="1"/>
      </rPr>
      <t xml:space="preserve"> rilasciata dall’Azienda Sanitaria Locale di residenza dell’assistito, previa verifica amministrativa della titolarità del diritto dell’assistito, della presenza del piano riabilitativo-assistenziale individuale e della completezza della prescrizione;                                                                                                                                         </t>
    </r>
    <r>
      <rPr>
        <b/>
        <sz val="11"/>
        <color theme="1"/>
        <rFont val="Times New Roman"/>
        <family val="1"/>
      </rPr>
      <t xml:space="preserve">                -erogazione</t>
    </r>
    <r>
      <rPr>
        <sz val="11"/>
        <color theme="1"/>
        <rFont val="Times New Roman"/>
        <family val="1"/>
      </rPr>
      <t xml:space="preserve"> da parte dei soggetti iscritti nel registro istituito presso il Ministero della Salute e accreditati dalle Regioni ai sensi della normativa vigente entro il tempo massimo fissato dalla Regione (all’atto dell’erogazione di un dispositivo su misura, l’erogatore rilascia una certificazione di congruità attestante la rispondenza del dispositivo alla prescrizione medica autorizzata, il suo perfetto funzionamento e il rispetto delle normative in materia);                                                                                -</t>
    </r>
    <r>
      <rPr>
        <b/>
        <sz val="11"/>
        <color theme="1"/>
        <rFont val="Times New Roman"/>
        <family val="1"/>
      </rPr>
      <t>collaudo</t>
    </r>
    <r>
      <rPr>
        <sz val="11"/>
        <color theme="1"/>
        <rFont val="Times New Roman"/>
        <family val="1"/>
      </rPr>
      <t xml:space="preserve"> effettuato, salvo casi particolari disciplinati dalla Regione, dallo specialista prescrittore, responsabile della conduzione del piano riabilitativo-assistenziale individuale, unitamente all’equipe multidisciplinare, dei dispositivi su misura inclusi nell’elenco 1 di cui al nomenclatore Allegato 5 DPCM 12.01.2017, degli ausili di serie di cui all’elenco 2A, nonché degli ausili di serie di cui all’elenco 2B;                     </t>
    </r>
    <r>
      <rPr>
        <b/>
        <sz val="11"/>
        <color theme="1"/>
        <rFont val="Times New Roman"/>
        <family val="1"/>
      </rPr>
      <t xml:space="preserve">                                                           -follow up</t>
    </r>
    <r>
      <rPr>
        <sz val="11"/>
        <color theme="1"/>
        <rFont val="Times New Roman"/>
        <family val="1"/>
      </rPr>
      <t>.</t>
    </r>
  </si>
  <si>
    <t xml:space="preserve">RIMBORSO SPESE DI VIAGGIO IN FAVORE DI ORGANIZZAZIONI CHE EFFETTUANO IL TRASPORTO DI ASSISTITI IN TRATTAMENTO DIALITICO                                                                                          DCA n. 441 del 22.12.2014
Delibera n. 823/DG del 17.09.2015 
Delibera n. 900/DG del 10.08.2021                                                                Deliberazione n. 155/C.S./2023 del 27.07.2023 </t>
  </si>
  <si>
    <t>CONTRIBUTI PER LE SPESE DI VIAGGIO A PAZIENTI NEFROPATICI IN TRATTAMENTO DIALITICO                                                                                      DCA n. 441 del 22.12.2014
Delibera n. 823/DG del 17.09.2015 
Delibera n. 900/DG del 10.08.2021</t>
  </si>
  <si>
    <t>UFFICIO RIMBORSI:                                   DR.SSA ELISA ERCOLI                                         DIRETTORE DISTRETTO 2:                             DR. FLAVIO MANCINI</t>
  </si>
  <si>
    <t>UFFICIO RIMBORSI:                                   DOTT.SSA ELISA ERCOLI                                    DIRETTORE DISTRETTO 2:                             DR. FLAVIO MANCINI</t>
  </si>
  <si>
    <t>UFFICIO RIMBORSI:                                   DOTT.SSA ELISA ERCOLI                                      SIG.RA MONICA LINA CASCIATI                                         DIRETTORE DISTRETTO 2:                                    DR. FLAVIO MANCINI</t>
  </si>
  <si>
    <t>Al fine della tutela della Privacy sono stati omessi i dati (nominativi, C.F. e iniziali) che avrebbero potuto portare all'identificazione dei soggetti privati assistiti, beneficiari delle concessioni. Vengono elencati in formato tabellare anonimo i rimborsi erogati nell'anno 2024 e superiori ai € 1.000,00.</t>
  </si>
  <si>
    <t>ANNO 2024</t>
  </si>
  <si>
    <t>Determinazione n. 2878</t>
  </si>
  <si>
    <t>Determinazione n. 2565 </t>
  </si>
  <si>
    <t>Determinazione n. 2041 </t>
  </si>
  <si>
    <t xml:space="preserve">Determinazione n. 2235 </t>
  </si>
  <si>
    <t>Determinazione n. 2754 </t>
  </si>
  <si>
    <t>Determinazione n. 1797</t>
  </si>
  <si>
    <t>Determinazione n. 1482</t>
  </si>
  <si>
    <t>Determinazione n. 1270</t>
  </si>
  <si>
    <t>Determinazione n. 994</t>
  </si>
  <si>
    <t>Determinazione n. 766</t>
  </si>
  <si>
    <t>Determinazione n. 509</t>
  </si>
  <si>
    <t>Determinazione n. 171</t>
  </si>
  <si>
    <t>Determinazione n. 170</t>
  </si>
  <si>
    <t>Determinazione n. 456</t>
  </si>
  <si>
    <t>Determinazione n. 782</t>
  </si>
  <si>
    <t>Determinazione n. 995</t>
  </si>
  <si>
    <t>Determinazione n. 1268</t>
  </si>
  <si>
    <t>Determinazione n. 1483</t>
  </si>
  <si>
    <t>Determinazione n. 1794</t>
  </si>
  <si>
    <t>Determinazione n. 2055</t>
  </si>
  <si>
    <t>Determinazione n. 2237</t>
  </si>
  <si>
    <t>Determinazione n. 2568</t>
  </si>
  <si>
    <t>Determinazione n. 2753</t>
  </si>
  <si>
    <t>Determinazione n. 2863</t>
  </si>
  <si>
    <t>90120240560</t>
  </si>
  <si>
    <t>GUARDIE AMBIENTALI D'ITALIA - ODV</t>
  </si>
  <si>
    <t>Determinazione n. 179</t>
  </si>
  <si>
    <t>Determinazione n. 508</t>
  </si>
  <si>
    <t>Determinazione n. 768</t>
  </si>
  <si>
    <t>Determinazione n. 996</t>
  </si>
  <si>
    <t>Determinazione n. 1269</t>
  </si>
  <si>
    <t>Determinazione n. 1484</t>
  </si>
  <si>
    <t>Determinazione n. 1795</t>
  </si>
  <si>
    <t>Determinazione n. 2042</t>
  </si>
  <si>
    <t>Determinazione n. 2236</t>
  </si>
  <si>
    <t>Determinazione n. 2570</t>
  </si>
  <si>
    <t>Determinazione n. 2748</t>
  </si>
  <si>
    <t>Determinazione n. 2879</t>
  </si>
  <si>
    <t xml:space="preserve">La concessione del contributo avviene previa verifica del possesso dei seguenti requisiti:                                                                                                 •Residenza nel territorio del Distretto 2 
•Iscrizione al SSN
•Certificato del Centro Trapianti                                                                  
•Autocertificazione domanda
•Ricevute/fatture spese sostenute in originale                                                                </t>
  </si>
  <si>
    <t>Determinazione n. 2867</t>
  </si>
  <si>
    <t xml:space="preserve">Determinazione n. 2788 </t>
  </si>
  <si>
    <t>Determinazione n. 2681</t>
  </si>
  <si>
    <t xml:space="preserve">Determinazione n. 2567 </t>
  </si>
  <si>
    <t>Determinazione n. 2255</t>
  </si>
  <si>
    <t>Determinazione n. 2056</t>
  </si>
  <si>
    <t>Determinazione n. 2054</t>
  </si>
  <si>
    <t>Determinazione n. 2044</t>
  </si>
  <si>
    <t>Determinazione n. 1915</t>
  </si>
  <si>
    <t>Determinazione n. 1860</t>
  </si>
  <si>
    <t>Determinazione n. 1705</t>
  </si>
  <si>
    <t>Determinazione n. 1473</t>
  </si>
  <si>
    <t>Determinazione n. 1472</t>
  </si>
  <si>
    <t>Determinazione n. 1362</t>
  </si>
  <si>
    <t>Determinazione n. 1032</t>
  </si>
  <si>
    <t>Determinazione n. 679</t>
  </si>
  <si>
    <t>Determinazione n. 633</t>
  </si>
  <si>
    <t>Determinazione n. 556</t>
  </si>
  <si>
    <t>Determinazione n. 70</t>
  </si>
  <si>
    <t>Determinazione n. 19</t>
  </si>
  <si>
    <r>
      <t xml:space="preserve">Ufficio Protesica                                                                                </t>
    </r>
    <r>
      <rPr>
        <u/>
        <sz val="11"/>
        <color theme="1"/>
        <rFont val="Times New Roman"/>
        <family val="1"/>
      </rPr>
      <t>Sede di Poggio Mirteto</t>
    </r>
    <r>
      <rPr>
        <sz val="11"/>
        <color theme="1"/>
        <rFont val="Times New Roman"/>
        <family val="1"/>
      </rPr>
      <t xml:space="preserve">:                                              Assistente Amministrativo: Dott.ssa Elisa Ercoli                                                             Coadiuvatore Amministrativo: Sig.ra Anna Maria Mari                                          Coadiuvatore Amministrativo: Sig. Mattia Spiccia                                                 </t>
    </r>
    <r>
      <rPr>
        <u/>
        <sz val="11"/>
        <color theme="1"/>
        <rFont val="Times New Roman"/>
        <family val="1"/>
      </rPr>
      <t>Sede di Passo Corese</t>
    </r>
    <r>
      <rPr>
        <sz val="11"/>
        <color theme="1"/>
        <rFont val="Times New Roman"/>
        <family val="1"/>
      </rPr>
      <t xml:space="preserve">:                                             Collaboratore Amministrativo: Sig. Pietro Petricca                                                                                     Coadiuvatore Amministrativo: Sg.ra Gjinovefa Gorica                                     Operatore Tecnico: Sig.ra Flavia Pompili                                                                                   </t>
    </r>
    <r>
      <rPr>
        <u/>
        <sz val="11"/>
        <color theme="1"/>
        <rFont val="Times New Roman"/>
        <family val="1"/>
      </rPr>
      <t>Sede di Osteria Nuova</t>
    </r>
    <r>
      <rPr>
        <sz val="11"/>
        <color theme="1"/>
        <rFont val="Times New Roman"/>
        <family val="1"/>
      </rPr>
      <t xml:space="preserve">:                                             Assistente Amministrativo: Sig. Eugenio Ciufolini Assistente Amministrativo: Sig. Antonio Del Vescovo                                                                             REFERENTE DIRIG. MEDICO: Dott.ssa Tania Severi                        DIRETTORE DISTRETTO 2: DR. FLAVIO MANCINI                                   </t>
    </r>
  </si>
  <si>
    <t>P2-2024-1244</t>
  </si>
  <si>
    <t>P2-2024-1513</t>
  </si>
  <si>
    <t>P2-2024-188</t>
  </si>
  <si>
    <t>P2-2024-1293</t>
  </si>
  <si>
    <t>P2-2024-565</t>
  </si>
  <si>
    <t>P2-2024-470</t>
  </si>
  <si>
    <t>P2-2024-1927</t>
  </si>
  <si>
    <t>P2-2024-1291</t>
  </si>
  <si>
    <t>P2-2024-158</t>
  </si>
  <si>
    <t>P2-2024-1435</t>
  </si>
  <si>
    <t>P2-2024-1732</t>
  </si>
  <si>
    <t>P2-2024-42</t>
  </si>
  <si>
    <t>P2-2024-1140</t>
  </si>
  <si>
    <t>P2-2024-1533</t>
  </si>
  <si>
    <t>P2-2024-787</t>
  </si>
  <si>
    <t>P2-2024-580</t>
  </si>
  <si>
    <t>P2-2024-858</t>
  </si>
  <si>
    <t>P2-2024-1629</t>
  </si>
  <si>
    <t>P2-2024-151</t>
  </si>
  <si>
    <t>P2-2024-900</t>
  </si>
  <si>
    <t>P2-2024-981</t>
  </si>
  <si>
    <t>AUDIN - AUDIOTECNICA INTERNAZIONALES.R.L.</t>
  </si>
  <si>
    <t>P2-2024-1515</t>
  </si>
  <si>
    <t>P2-2024-1058</t>
  </si>
  <si>
    <t>P2-2024-1801</t>
  </si>
  <si>
    <t>P2-2024-1211</t>
  </si>
  <si>
    <t>P2-2024-1101</t>
  </si>
  <si>
    <t>P2-2024-1861</t>
  </si>
  <si>
    <t>P2-2024-1406</t>
  </si>
  <si>
    <t>P2-2024-2355</t>
  </si>
  <si>
    <t>P2-2024-2306</t>
  </si>
  <si>
    <t>P2-2024-2309</t>
  </si>
  <si>
    <t>OFFICINE ORTOPEDICHE SRL - UNIPERSONALE</t>
  </si>
  <si>
    <t>P2-2024-2488</t>
  </si>
  <si>
    <t>P2-2024-1412</t>
  </si>
  <si>
    <t>MED-EL ELEKTROMEDIZINISCHE GERAETEUNITA' LOCALE ITALIANA</t>
  </si>
  <si>
    <t>02558560211</t>
  </si>
  <si>
    <t>P2-2024-2079</t>
  </si>
  <si>
    <t>P2-2024-2080</t>
  </si>
  <si>
    <t>P2-2024-2071</t>
  </si>
  <si>
    <t>I.A.R.- ISTITUTO AUDIOLOGICO ROMANO SRL</t>
  </si>
  <si>
    <t>07429581007</t>
  </si>
  <si>
    <t>P2-2024-2040</t>
  </si>
  <si>
    <t>P2-2024-2372</t>
  </si>
  <si>
    <t>P2-2024-1784</t>
  </si>
  <si>
    <t>ACUSTICA M   S.R.L.( EX ACUSTICA 3M )</t>
  </si>
  <si>
    <t>P2-2024-872</t>
  </si>
  <si>
    <t>P2-2024-322</t>
  </si>
  <si>
    <t>P2-2024-1898</t>
  </si>
  <si>
    <t>P2-2024-1151</t>
  </si>
  <si>
    <t>P2-2024-639</t>
  </si>
  <si>
    <t>OTTO BOCK SOLUZIONI ORTOPEDICHE  SRLEX CENTRO ORTOPEDICO EMILIANO SRL</t>
  </si>
  <si>
    <t>02372010351</t>
  </si>
  <si>
    <t>P2-2024-1336</t>
  </si>
  <si>
    <t>OTOMEDICAL   S.R.L.</t>
  </si>
  <si>
    <t>09600011002</t>
  </si>
  <si>
    <t>P2-2024-1604</t>
  </si>
  <si>
    <t>P2-2024-473</t>
  </si>
  <si>
    <t>P2-2024-1097</t>
  </si>
  <si>
    <t>P2-2024-502</t>
  </si>
  <si>
    <t>P2-2024-1882</t>
  </si>
  <si>
    <t>P2-2024-930</t>
  </si>
  <si>
    <t>P2-2024-31</t>
  </si>
  <si>
    <t>SONOVA AUDIOLOGICAL CARE ITALIA SRLEX AUDIONOVA ITALIA SRL</t>
  </si>
  <si>
    <t>P2-2024-111</t>
  </si>
  <si>
    <t>ORTOPEDIA L.O.A.M.  SNC   DI ISGRÒ S.&amp;C</t>
  </si>
  <si>
    <t>01898271000</t>
  </si>
  <si>
    <t>P2-2024-870</t>
  </si>
  <si>
    <t>CENTRO PROMOZIONE TIFLOTECNICA</t>
  </si>
  <si>
    <t>05124621003</t>
  </si>
  <si>
    <t>P2-2024-2023</t>
  </si>
  <si>
    <t>P2-2024-280</t>
  </si>
  <si>
    <t>P2-2024-1082</t>
  </si>
  <si>
    <t>P2-2024-1896</t>
  </si>
  <si>
    <t>P2-2024-1070</t>
  </si>
  <si>
    <t>P2-2024-1673</t>
  </si>
  <si>
    <t>P2-2024-766</t>
  </si>
  <si>
    <t>P2-2024-2350</t>
  </si>
  <si>
    <t>P2-2024-2351</t>
  </si>
  <si>
    <t>EQUO SENTIRE SRLS</t>
  </si>
  <si>
    <t>09403210967</t>
  </si>
  <si>
    <t>P2-2024-2131</t>
  </si>
  <si>
    <t>P2-2024-2158</t>
  </si>
  <si>
    <t>P2-2024-2434</t>
  </si>
  <si>
    <t>P2-2024-1217</t>
  </si>
  <si>
    <t>P2-2024-300</t>
  </si>
  <si>
    <t>P2-2024-337</t>
  </si>
  <si>
    <t>DITTA BACHETTI MARINA</t>
  </si>
  <si>
    <t>09484850582</t>
  </si>
  <si>
    <t>P2-2024-923</t>
  </si>
  <si>
    <t>P2-2024-844</t>
  </si>
  <si>
    <t>P2-2024-1031</t>
  </si>
  <si>
    <t>P2-2024-426</t>
  </si>
  <si>
    <t>P2-2024-582</t>
  </si>
  <si>
    <t>P2-2024-1060</t>
  </si>
  <si>
    <t>P2-2024-1105</t>
  </si>
  <si>
    <t>P2-2024-1442</t>
  </si>
  <si>
    <t>P2-2024-1126</t>
  </si>
  <si>
    <t>P2-2024-1544</t>
  </si>
  <si>
    <t>P2-2024-20</t>
  </si>
  <si>
    <t>P2-2024-26</t>
  </si>
  <si>
    <t>P2-2024-1371</t>
  </si>
  <si>
    <t>P2-2024-586</t>
  </si>
  <si>
    <t>P2-2024-1379</t>
  </si>
  <si>
    <t>P2-2024-2003</t>
  </si>
  <si>
    <t>E-UDITO SRL</t>
  </si>
  <si>
    <t>017336171008</t>
  </si>
  <si>
    <t>P2-2024-210</t>
  </si>
  <si>
    <t>P2-2024-1963</t>
  </si>
  <si>
    <t>LEONARDO AUSILI ONLINE</t>
  </si>
  <si>
    <t>01795770351</t>
  </si>
  <si>
    <t>P2-2024-1692</t>
  </si>
  <si>
    <t>P2-2024-1256</t>
  </si>
  <si>
    <t>P2-2024-1359</t>
  </si>
  <si>
    <t>P2-2024-1803</t>
  </si>
  <si>
    <t>P2-2024-330</t>
  </si>
  <si>
    <t>P2-2024-1580</t>
  </si>
  <si>
    <t>P2-2024-2011</t>
  </si>
  <si>
    <t>P2-2024-1950</t>
  </si>
  <si>
    <t>P2-2024-75</t>
  </si>
  <si>
    <t>P2-2024-2199</t>
  </si>
  <si>
    <t>01157311000</t>
  </si>
  <si>
    <t>P2-2024-2325</t>
  </si>
  <si>
    <t>P2-2024-2053</t>
  </si>
  <si>
    <t>P2-2024-2062</t>
  </si>
  <si>
    <t>P2-2024-841</t>
  </si>
  <si>
    <t>P2-2024-486</t>
  </si>
  <si>
    <t>P2-2024-1519</t>
  </si>
  <si>
    <t>P2-2024-803</t>
  </si>
  <si>
    <t>P2-2024-1125</t>
  </si>
  <si>
    <t>013255351002</t>
  </si>
  <si>
    <t>P2-2024-825</t>
  </si>
  <si>
    <t>P2-2024-250</t>
  </si>
  <si>
    <t>P2-2024-1178</t>
  </si>
  <si>
    <t>P2-2024-192</t>
  </si>
  <si>
    <t>P2-2024-1272</t>
  </si>
  <si>
    <t>P2-2024-1284</t>
  </si>
  <si>
    <t>P2-2024-857</t>
  </si>
  <si>
    <t>P2-2024-978</t>
  </si>
  <si>
    <t>P2-2024-1954</t>
  </si>
  <si>
    <t>P2-2024-246</t>
  </si>
  <si>
    <t>P2-2024-1917</t>
  </si>
  <si>
    <t>P2-2024-1370</t>
  </si>
  <si>
    <t>P2-2024-1630</t>
  </si>
  <si>
    <t>P2-2024-2022</t>
  </si>
  <si>
    <t>P2-2024-1453</t>
  </si>
  <si>
    <t>P2-2024-497</t>
  </si>
  <si>
    <t>UDITE SRL</t>
  </si>
  <si>
    <t>P2-2024-1076</t>
  </si>
  <si>
    <t>DITTA EMILIOZZI  S.R.L.DI MARCELLO E CECILIA EMILIOZZI</t>
  </si>
  <si>
    <t>07466871006</t>
  </si>
  <si>
    <t>P2-2024-1078</t>
  </si>
  <si>
    <t>P2-2024-1827</t>
  </si>
  <si>
    <t>P2-2024-647</t>
  </si>
  <si>
    <t>P2-2024-137</t>
  </si>
  <si>
    <t>P2-2024-741</t>
  </si>
  <si>
    <t>P2-2024-651</t>
  </si>
  <si>
    <t>P2-2024-1266</t>
  </si>
  <si>
    <t>P2-2024-418</t>
  </si>
  <si>
    <t>P2-2024-1893</t>
  </si>
  <si>
    <t>P2-2024-1910</t>
  </si>
  <si>
    <t>P2-2024-532</t>
  </si>
  <si>
    <t>AUDMET SRL</t>
  </si>
  <si>
    <t>06549610480</t>
  </si>
  <si>
    <t>P2-2024-2356</t>
  </si>
  <si>
    <t>P2-2024-2418</t>
  </si>
  <si>
    <t>P2-2024-2198</t>
  </si>
  <si>
    <t>P2-2024-2255</t>
  </si>
  <si>
    <t>P2-2024-2427</t>
  </si>
  <si>
    <t>P2-2024-1695</t>
  </si>
  <si>
    <t>P2-2024-842</t>
  </si>
  <si>
    <t>P2-2024-630</t>
  </si>
  <si>
    <t>P2-2024-2004</t>
  </si>
  <si>
    <t>P2-2024-9</t>
  </si>
  <si>
    <t>P2-2024-1780</t>
  </si>
  <si>
    <t>06307941002</t>
  </si>
  <si>
    <t>P2-2024-160</t>
  </si>
  <si>
    <t>P2-2024-508</t>
  </si>
  <si>
    <t>P2-2024-240</t>
  </si>
  <si>
    <t>P2-2024-1986</t>
  </si>
  <si>
    <t>P2-2024-1646</t>
  </si>
  <si>
    <t>PIU' UDITO SRL</t>
  </si>
  <si>
    <t>P2-2024-413</t>
  </si>
  <si>
    <t>P2-2024-1953</t>
  </si>
  <si>
    <t>P2-2024-1299</t>
  </si>
  <si>
    <t>P2-2024-354</t>
  </si>
  <si>
    <t>P2-2024-1278</t>
  </si>
  <si>
    <t>P2-2024-1579</t>
  </si>
  <si>
    <t>P2-2024-1008</t>
  </si>
  <si>
    <t>P2-2024-1623</t>
  </si>
  <si>
    <t>P2-2024-1287</t>
  </si>
  <si>
    <t>P2-2024-1841</t>
  </si>
  <si>
    <t>L.C.O.  SRL</t>
  </si>
  <si>
    <t>01714480595</t>
  </si>
  <si>
    <t>P2-2024-558</t>
  </si>
  <si>
    <t>P2-2024-1696</t>
  </si>
  <si>
    <t>P2-2024-1923</t>
  </si>
  <si>
    <t>P2-2024-947</t>
  </si>
  <si>
    <t>P2-2024-460</t>
  </si>
  <si>
    <t>P2-2024-788</t>
  </si>
  <si>
    <t>P2-2024-1416</t>
  </si>
  <si>
    <t>P2-2024-550</t>
  </si>
  <si>
    <t>P2-2024-2352</t>
  </si>
  <si>
    <t>P2-2024-2354</t>
  </si>
  <si>
    <t>P2-2024-2194</t>
  </si>
  <si>
    <t>P2-2024-235</t>
  </si>
  <si>
    <t>P2-2024-2225</t>
  </si>
  <si>
    <t>P2-2024-1407</t>
  </si>
  <si>
    <t>ORTOPEDIA PANZIRONI  S.R.L.</t>
  </si>
  <si>
    <t>04234971002</t>
  </si>
  <si>
    <t>P2-2024-1993</t>
  </si>
  <si>
    <t>P2-2024-95</t>
  </si>
  <si>
    <t>P2-2024-175</t>
  </si>
  <si>
    <t>P2-2024-1563</t>
  </si>
  <si>
    <t>ORTOPEDIA RONCONI S.R.L. GRUPPOGALLO</t>
  </si>
  <si>
    <t>01711821007</t>
  </si>
  <si>
    <t>P2-2024-1698</t>
  </si>
  <si>
    <t>P2-2024-72</t>
  </si>
  <si>
    <t>P2-2024-326</t>
  </si>
  <si>
    <t>P2-2024-944</t>
  </si>
  <si>
    <t>P2-2024-992</t>
  </si>
  <si>
    <t>P2-2024-1892</t>
  </si>
  <si>
    <t>P2-2024-1210</t>
  </si>
  <si>
    <t>P2-2024-227</t>
  </si>
  <si>
    <t>P2-2024-1624</t>
  </si>
  <si>
    <t>P2-2024-1511</t>
  </si>
  <si>
    <t>P2-2024-603</t>
  </si>
  <si>
    <t>P2-2024-932</t>
  </si>
  <si>
    <t>P2-2024-1783</t>
  </si>
  <si>
    <t>P2-2024-982</t>
  </si>
  <si>
    <t>P2-2024-18</t>
  </si>
  <si>
    <t>P2-2024-507</t>
  </si>
  <si>
    <t>P2-2024-718</t>
  </si>
  <si>
    <t>UDICARE   S.R.L.</t>
  </si>
  <si>
    <t>06447710481</t>
  </si>
  <si>
    <t>P2-2024-1347</t>
  </si>
  <si>
    <t>P2-2024-874</t>
  </si>
  <si>
    <t>P2-2024-607</t>
  </si>
  <si>
    <t>P2-2024-313</t>
  </si>
  <si>
    <t>P2-2024-1483</t>
  </si>
  <si>
    <t>P2-2024-1945</t>
  </si>
  <si>
    <t>P2-2024-1897</t>
  </si>
  <si>
    <t>P2-2024-1761</t>
  </si>
  <si>
    <t>P2-2024-1431</t>
  </si>
  <si>
    <t>P2-2024-1122</t>
  </si>
  <si>
    <t>P2-2024-2219</t>
  </si>
  <si>
    <t>ORTOPEDIA CORM SRL</t>
  </si>
  <si>
    <t>014966951007</t>
  </si>
  <si>
    <t>P2-2024-2138</t>
  </si>
  <si>
    <t>P2-2024-2457</t>
  </si>
  <si>
    <t>P2-2024-2324</t>
  </si>
  <si>
    <t>P2-2024-2072</t>
  </si>
  <si>
    <t>P2-2024-2366</t>
  </si>
  <si>
    <t>P2-2024-2260</t>
  </si>
  <si>
    <t>P2-2024-205</t>
  </si>
  <si>
    <t>P2-2024-557</t>
  </si>
  <si>
    <t>P2-2024-1542</t>
  </si>
  <si>
    <t>LABORATORIO ORTOPEDICO FLAMINIOS.N.C.</t>
  </si>
  <si>
    <t>01239160565</t>
  </si>
  <si>
    <t>P2-2024-783</t>
  </si>
  <si>
    <t>P2-2024-69</t>
  </si>
  <si>
    <t>P2-2024-1679</t>
  </si>
  <si>
    <t>P2-2024-1627</t>
  </si>
  <si>
    <t>P2-2024-1949</t>
  </si>
  <si>
    <t>P2-2024-649</t>
  </si>
  <si>
    <t>P2-2024-613</t>
  </si>
  <si>
    <t>P2-2024-1529</t>
  </si>
  <si>
    <t>P2-2024-1142</t>
  </si>
  <si>
    <t>NUOVA ORTOPEDIA VITERBESE   S.R.L.</t>
  </si>
  <si>
    <t>01700830563</t>
  </si>
  <si>
    <t>P2-2024-1062</t>
  </si>
  <si>
    <t>P2-2024-5</t>
  </si>
  <si>
    <t>P2-2024-767</t>
  </si>
  <si>
    <t>AUDIO PIU' GROUP S.R.L.</t>
  </si>
  <si>
    <t>01467530760</t>
  </si>
  <si>
    <t>P2-2024-723</t>
  </si>
  <si>
    <t>P2-2024-1594</t>
  </si>
  <si>
    <t>P2-2024-1434</t>
  </si>
  <si>
    <t>P2-2024-632</t>
  </si>
  <si>
    <t>P2-2024-361</t>
  </si>
  <si>
    <t>P2-2024-1951</t>
  </si>
  <si>
    <t>P2-2024-784</t>
  </si>
  <si>
    <t>P2-2024-152</t>
  </si>
  <si>
    <t>P2-2024-2305</t>
  </si>
  <si>
    <t>P2-2024-2313</t>
  </si>
  <si>
    <t>P2-2024-2486</t>
  </si>
  <si>
    <t>P2-2024-1961</t>
  </si>
  <si>
    <t>P2-2024-2069</t>
  </si>
  <si>
    <t>P2-2024-101</t>
  </si>
  <si>
    <t>P2-2024-1394</t>
  </si>
  <si>
    <t>P2-2024-1408</t>
  </si>
  <si>
    <t>P2-2024-985</t>
  </si>
  <si>
    <t>P2-2024-1584</t>
  </si>
  <si>
    <t>P2-2024-474</t>
  </si>
  <si>
    <t>P2-2024-1781</t>
  </si>
  <si>
    <t>P2-2024-739</t>
  </si>
  <si>
    <t>P2-2024-1063</t>
  </si>
  <si>
    <t>P2-2024-1554</t>
  </si>
  <si>
    <t>P2-2024-1517</t>
  </si>
  <si>
    <t>P2-2024-602</t>
  </si>
  <si>
    <t>P2-2024-363</t>
  </si>
  <si>
    <t>P2-2024-433</t>
  </si>
  <si>
    <t>P2-2024-1716</t>
  </si>
  <si>
    <t>P2-2024-1176</t>
  </si>
  <si>
    <t>P2-2024-468</t>
  </si>
  <si>
    <t>P2-2024-475</t>
  </si>
  <si>
    <t>P2-2024-738</t>
  </si>
  <si>
    <t>P2-2024-1791</t>
  </si>
  <si>
    <t>P2-2024-701</t>
  </si>
  <si>
    <t>P2-2024-1946</t>
  </si>
  <si>
    <t>P2-2024-600</t>
  </si>
  <si>
    <t>P2-2024-1632</t>
  </si>
  <si>
    <t>P2-2024-1932</t>
  </si>
  <si>
    <t>P2-2024-265</t>
  </si>
  <si>
    <t>P2-2024-2109</t>
  </si>
  <si>
    <t>P2-2024-2084</t>
  </si>
  <si>
    <t>P2-2024-2370</t>
  </si>
  <si>
    <t>P2-2024-2261</t>
  </si>
  <si>
    <t>P2-2024-2272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</si>
</sst>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8" formatCode="#,##0.00\ &quot;€&quot;;[Red]\-#,##0.00\ &quot;€&quot;"/>
    <numFmt numFmtId="44" formatCode="_-* #,##0.00\ &quot;€&quot;_-;\-* #,##0.00\ &quot;€&quot;_-;_-* &quot;-&quot;??\ &quot;€&quot;_-;_-@_-"/>
    <numFmt numFmtId="164" formatCode="[$€-2]\ #,##0.00;[Red]\-[$€-2]\ #,##0.00"/>
    <numFmt numFmtId="165" formatCode="#,##0.00\ &quot;€&quot;"/>
  </numFmts>
  <fonts count="9" x14ac:knownFonts="1">
    <font>
      <sz val="11"/>
      <color theme="1"/>
      <name val="Calibri"/>
      <family val="2"/>
      <scheme val="minor"/>
    </font>
    <font>
      <b/>
      <sz val="11"/>
      <color theme="1"/>
      <name val="Times New Roman"/>
      <family val="1"/>
    </font>
    <font>
      <sz val="11"/>
      <color theme="1"/>
      <name val="Times New Roman"/>
      <family val="1"/>
    </font>
    <font>
      <b/>
      <sz val="14"/>
      <color theme="1"/>
      <name val="Times New Roman"/>
      <family val="1"/>
    </font>
    <font>
      <b/>
      <sz val="11"/>
      <name val="Times New Roman"/>
      <family val="1"/>
    </font>
    <font>
      <sz val="11"/>
      <name val="Times New Roman"/>
      <family val="1"/>
    </font>
    <font>
      <u/>
      <sz val="11"/>
      <color theme="1"/>
      <name val="Times New Roman"/>
      <family val="1"/>
    </font>
    <font>
      <sz val="10"/>
      <name val="Times New Roman"/>
      <family val="1"/>
    </font>
    <font>
      <sz val="10"/>
      <color indexed="8"/>
      <name val="Times New Roman"/>
      <family val="1"/>
    </font>
  </fonts>
  <fills count="5">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5"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64">
    <xf numFmtId="0" fontId="0" fillId="0" borderId="0" xfId="0"/>
    <xf numFmtId="0" fontId="2" fillId="0" borderId="0" xfId="0" applyFont="1"/>
    <xf numFmtId="14" fontId="2" fillId="2" borderId="1" xfId="0" applyNumberFormat="1" applyFont="1" applyFill="1" applyBorder="1" applyAlignment="1">
      <alignment horizontal="left" vertical="center"/>
    </xf>
    <xf numFmtId="49" fontId="2" fillId="2" borderId="1" xfId="0" applyNumberFormat="1" applyFont="1" applyFill="1" applyBorder="1" applyAlignment="1">
      <alignment horizontal="left" vertical="center"/>
    </xf>
    <xf numFmtId="0" fontId="2" fillId="2" borderId="1" xfId="0" applyFont="1" applyFill="1" applyBorder="1" applyAlignment="1">
      <alignment horizontal="left" vertical="center" wrapText="1"/>
    </xf>
    <xf numFmtId="0" fontId="0" fillId="2" borderId="0" xfId="0" applyFill="1"/>
    <xf numFmtId="0" fontId="2" fillId="2" borderId="0" xfId="0" applyFont="1" applyFill="1"/>
    <xf numFmtId="0" fontId="2" fillId="2" borderId="1" xfId="0" applyFont="1" applyFill="1" applyBorder="1" applyAlignment="1">
      <alignment horizontal="left" vertical="center"/>
    </xf>
    <xf numFmtId="14" fontId="2" fillId="2" borderId="1" xfId="0" applyNumberFormat="1" applyFont="1" applyFill="1" applyBorder="1" applyAlignment="1">
      <alignment horizontal="left" vertical="center"/>
    </xf>
    <xf numFmtId="49" fontId="2" fillId="2" borderId="1" xfId="0" applyNumberFormat="1" applyFont="1" applyFill="1" applyBorder="1" applyAlignment="1">
      <alignment horizontal="left" vertical="center"/>
    </xf>
    <xf numFmtId="0" fontId="0" fillId="2" borderId="0" xfId="0" applyFill="1"/>
    <xf numFmtId="2" fontId="2" fillId="2" borderId="1" xfId="0" applyNumberFormat="1" applyFont="1" applyFill="1" applyBorder="1" applyAlignment="1">
      <alignment horizontal="left" vertical="center"/>
    </xf>
    <xf numFmtId="44" fontId="2" fillId="2" borderId="1" xfId="0" applyNumberFormat="1" applyFont="1" applyFill="1" applyBorder="1" applyAlignment="1">
      <alignment horizontal="right" vertical="center"/>
    </xf>
    <xf numFmtId="44" fontId="2" fillId="2" borderId="0" xfId="0" applyNumberFormat="1" applyFont="1" applyFill="1" applyAlignment="1">
      <alignment horizontal="right"/>
    </xf>
    <xf numFmtId="0" fontId="2" fillId="0" borderId="0" xfId="0" applyFont="1" applyAlignment="1">
      <alignment horizontal="right"/>
    </xf>
    <xf numFmtId="0" fontId="0" fillId="0" borderId="0" xfId="0" applyAlignment="1">
      <alignment horizontal="right"/>
    </xf>
    <xf numFmtId="0" fontId="2" fillId="2" borderId="1" xfId="0" applyFont="1" applyFill="1" applyBorder="1" applyAlignment="1">
      <alignment horizontal="left" vertical="center" wrapText="1"/>
    </xf>
    <xf numFmtId="49"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0" fontId="2" fillId="2" borderId="6" xfId="0" applyFont="1" applyFill="1" applyBorder="1" applyAlignment="1">
      <alignment horizontal="left" vertical="center"/>
    </xf>
    <xf numFmtId="49" fontId="4" fillId="3" borderId="1" xfId="0" applyNumberFormat="1" applyFont="1" applyFill="1" applyBorder="1" applyAlignment="1">
      <alignment horizontal="center" vertical="center" wrapText="1"/>
    </xf>
    <xf numFmtId="49" fontId="4" fillId="3" borderId="3" xfId="0" applyNumberFormat="1"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3" xfId="0" applyFont="1" applyFill="1" applyBorder="1" applyAlignment="1">
      <alignment horizontal="center" vertical="center" wrapText="1"/>
    </xf>
    <xf numFmtId="2" fontId="4" fillId="3"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164" fontId="1" fillId="2" borderId="1" xfId="0" applyNumberFormat="1" applyFont="1" applyFill="1" applyBorder="1" applyAlignment="1">
      <alignment horizontal="right" vertical="center"/>
    </xf>
    <xf numFmtId="44" fontId="1" fillId="2" borderId="1" xfId="0" applyNumberFormat="1" applyFont="1" applyFill="1" applyBorder="1" applyAlignment="1">
      <alignment horizontal="right" vertical="center"/>
    </xf>
    <xf numFmtId="49" fontId="4" fillId="4" borderId="1" xfId="0" applyNumberFormat="1" applyFont="1" applyFill="1" applyBorder="1" applyAlignment="1">
      <alignment horizontal="center" vertical="center" wrapText="1"/>
    </xf>
    <xf numFmtId="49" fontId="4" fillId="4" borderId="3" xfId="0" applyNumberFormat="1"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3" xfId="0" applyFont="1" applyFill="1" applyBorder="1" applyAlignment="1">
      <alignment horizontal="center" vertical="center" wrapText="1"/>
    </xf>
    <xf numFmtId="2" fontId="4" fillId="4" borderId="1" xfId="0" applyNumberFormat="1"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0" fillId="0" borderId="0" xfId="0" applyFont="1"/>
    <xf numFmtId="0" fontId="7" fillId="0" borderId="1" xfId="0" applyNumberFormat="1" applyFont="1" applyFill="1" applyBorder="1" applyAlignment="1">
      <alignment horizontal="left" wrapText="1"/>
    </xf>
    <xf numFmtId="14" fontId="7" fillId="0" borderId="1" xfId="0" applyNumberFormat="1" applyFont="1" applyFill="1" applyBorder="1" applyAlignment="1">
      <alignment horizontal="left" wrapText="1"/>
    </xf>
    <xf numFmtId="49" fontId="8" fillId="0" borderId="1" xfId="0" applyNumberFormat="1" applyFont="1" applyBorder="1" applyAlignment="1">
      <alignment horizontal="left"/>
    </xf>
    <xf numFmtId="165" fontId="7" fillId="0" borderId="1" xfId="0" applyNumberFormat="1" applyFont="1" applyFill="1" applyBorder="1" applyAlignment="1">
      <alignment horizontal="left" wrapText="1"/>
    </xf>
    <xf numFmtId="0" fontId="1" fillId="2" borderId="6" xfId="0" applyFont="1" applyFill="1" applyBorder="1" applyAlignment="1">
      <alignment horizontal="center" vertical="center"/>
    </xf>
    <xf numFmtId="2" fontId="2" fillId="2" borderId="6" xfId="0" applyNumberFormat="1" applyFont="1" applyFill="1" applyBorder="1" applyAlignment="1">
      <alignment horizontal="left" vertical="center"/>
    </xf>
    <xf numFmtId="8" fontId="2" fillId="2" borderId="1" xfId="0" applyNumberFormat="1" applyFont="1" applyFill="1" applyBorder="1" applyAlignment="1">
      <alignment horizontal="right"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6" xfId="0" applyFont="1" applyFill="1" applyBorder="1" applyAlignment="1">
      <alignment horizontal="center" vertical="center"/>
    </xf>
    <xf numFmtId="0" fontId="2" fillId="2" borderId="1" xfId="0" applyFont="1" applyFill="1" applyBorder="1" applyAlignment="1">
      <alignment horizontal="center" vertical="top" wrapText="1"/>
    </xf>
    <xf numFmtId="0" fontId="4" fillId="0" borderId="1" xfId="0" applyFont="1" applyBorder="1" applyAlignment="1">
      <alignment horizontal="left" vertical="center"/>
    </xf>
    <xf numFmtId="0" fontId="5" fillId="0" borderId="1" xfId="0" applyFont="1" applyBorder="1" applyAlignment="1">
      <alignment horizontal="left" vertical="center"/>
    </xf>
    <xf numFmtId="0" fontId="2" fillId="0" borderId="1" xfId="0" applyFont="1" applyFill="1" applyBorder="1" applyAlignment="1">
      <alignment horizontal="center" vertical="top" wrapText="1"/>
    </xf>
    <xf numFmtId="0" fontId="3" fillId="0" borderId="0" xfId="0" applyFont="1" applyBorder="1" applyAlignment="1">
      <alignment horizontal="center" vertical="center" wrapText="1"/>
    </xf>
    <xf numFmtId="0" fontId="3" fillId="0" borderId="0" xfId="0" applyFont="1" applyBorder="1" applyAlignment="1">
      <alignment horizontal="center" vertical="center"/>
    </xf>
    <xf numFmtId="0" fontId="2" fillId="0" borderId="4"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2" borderId="4"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2" borderId="4" xfId="0" applyFont="1" applyFill="1" applyBorder="1" applyAlignment="1">
      <alignment horizontal="center" vertical="top" wrapText="1"/>
    </xf>
    <xf numFmtId="0" fontId="2" fillId="2" borderId="5" xfId="0" applyFont="1" applyFill="1" applyBorder="1" applyAlignment="1">
      <alignment horizontal="center" vertical="top" wrapText="1"/>
    </xf>
    <xf numFmtId="0" fontId="2" fillId="2" borderId="7" xfId="0" applyFont="1" applyFill="1" applyBorder="1" applyAlignment="1">
      <alignment horizontal="center" vertical="top" wrapText="1"/>
    </xf>
    <xf numFmtId="0" fontId="2" fillId="0" borderId="1" xfId="0" applyFont="1" applyBorder="1" applyAlignment="1">
      <alignment horizontal="left" vertical="top" wrapText="1"/>
    </xf>
    <xf numFmtId="0" fontId="2" fillId="0" borderId="1" xfId="0" applyFont="1" applyFill="1" applyBorder="1" applyAlignment="1">
      <alignment horizontal="left" vertical="top" wrapText="1"/>
    </xf>
  </cellXfs>
  <cellStyles count="1">
    <cellStyle name="Normale" xfId="0" builtinId="0"/>
  </cellStyles>
  <dxfs count="0"/>
  <tableStyles count="0" defaultTableStyle="TableStyleMedium2" defaultPivotStyle="PivotStyleLight16"/>
  <colors>
    <mruColors>
      <color rgb="FFFDECE3"/>
      <color rgb="FFFFD9D9"/>
      <color rgb="FFF8ECC0"/>
      <color rgb="FFDBE6F9"/>
      <color rgb="FFF2F7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1"/>
  <sheetViews>
    <sheetView showGridLines="0" tabSelected="1" zoomScale="80" zoomScaleNormal="80" workbookViewId="0">
      <selection activeCell="G310" sqref="G310"/>
    </sheetView>
  </sheetViews>
  <sheetFormatPr defaultRowHeight="15" x14ac:dyDescent="0.25"/>
  <cols>
    <col min="1" max="1" width="3" customWidth="1"/>
    <col min="2" max="2" width="30.85546875" customWidth="1"/>
    <col min="3" max="3" width="21" customWidth="1"/>
    <col min="4" max="4" width="27.5703125" bestFit="1" customWidth="1"/>
    <col min="5" max="5" width="51.140625" customWidth="1"/>
    <col min="6" max="6" width="19.5703125" customWidth="1"/>
    <col min="7" max="7" width="16.7109375" style="15" customWidth="1"/>
    <col min="8" max="8" width="25.140625" customWidth="1"/>
    <col min="9" max="9" width="40.7109375" customWidth="1"/>
    <col min="10" max="10" width="62.7109375" customWidth="1"/>
    <col min="11" max="12" width="32.5703125" customWidth="1"/>
  </cols>
  <sheetData>
    <row r="1" spans="1:12" ht="21.75" customHeight="1" x14ac:dyDescent="0.25">
      <c r="B1" s="51" t="s">
        <v>6</v>
      </c>
      <c r="C1" s="51"/>
      <c r="D1" s="51"/>
      <c r="E1" s="51"/>
      <c r="F1" s="51"/>
      <c r="G1" s="51"/>
      <c r="H1" s="51"/>
      <c r="I1" s="51"/>
      <c r="J1" s="51"/>
      <c r="K1" s="51"/>
      <c r="L1" s="51"/>
    </row>
    <row r="2" spans="1:12" ht="21.75" customHeight="1" x14ac:dyDescent="0.25">
      <c r="B2" s="51"/>
      <c r="C2" s="51"/>
      <c r="D2" s="51"/>
      <c r="E2" s="51"/>
      <c r="F2" s="51"/>
      <c r="G2" s="51"/>
      <c r="H2" s="51"/>
      <c r="I2" s="51"/>
      <c r="J2" s="51"/>
      <c r="K2" s="51"/>
      <c r="L2" s="51"/>
    </row>
    <row r="3" spans="1:12" ht="31.5" customHeight="1" x14ac:dyDescent="0.25">
      <c r="B3" s="51" t="s">
        <v>10</v>
      </c>
      <c r="C3" s="51"/>
      <c r="D3" s="51"/>
      <c r="E3" s="51"/>
      <c r="F3" s="51"/>
      <c r="G3" s="51"/>
      <c r="H3" s="51"/>
      <c r="I3" s="51"/>
      <c r="J3" s="51"/>
      <c r="K3" s="51"/>
      <c r="L3" s="51"/>
    </row>
    <row r="4" spans="1:12" ht="31.5" customHeight="1" x14ac:dyDescent="0.25">
      <c r="B4" s="52" t="s">
        <v>69</v>
      </c>
      <c r="C4" s="52"/>
      <c r="D4" s="52"/>
      <c r="E4" s="52"/>
      <c r="F4" s="52"/>
      <c r="G4" s="52"/>
      <c r="H4" s="52"/>
      <c r="I4" s="52"/>
      <c r="J4" s="52"/>
      <c r="K4" s="52"/>
      <c r="L4" s="52"/>
    </row>
    <row r="5" spans="1:12" ht="64.5" customHeight="1" x14ac:dyDescent="0.25">
      <c r="B5" s="20" t="s">
        <v>11</v>
      </c>
      <c r="C5" s="20" t="s">
        <v>4</v>
      </c>
      <c r="D5" s="22" t="s">
        <v>3</v>
      </c>
      <c r="E5" s="25" t="s">
        <v>12</v>
      </c>
      <c r="F5" s="24" t="s">
        <v>5</v>
      </c>
      <c r="G5" s="24" t="s">
        <v>0</v>
      </c>
      <c r="H5" s="25" t="s">
        <v>2</v>
      </c>
      <c r="I5" s="25" t="s">
        <v>1</v>
      </c>
      <c r="J5" s="25" t="s">
        <v>7</v>
      </c>
      <c r="K5" s="25" t="s">
        <v>8</v>
      </c>
      <c r="L5" s="25" t="s">
        <v>13</v>
      </c>
    </row>
    <row r="6" spans="1:12" s="5" customFormat="1" ht="33" customHeight="1" x14ac:dyDescent="0.25">
      <c r="A6" s="10"/>
      <c r="B6" s="7" t="s">
        <v>81</v>
      </c>
      <c r="C6" s="2">
        <v>45312</v>
      </c>
      <c r="D6" s="17"/>
      <c r="E6" s="4" t="s">
        <v>19</v>
      </c>
      <c r="F6" s="9" t="s">
        <v>18</v>
      </c>
      <c r="G6" s="43">
        <v>791</v>
      </c>
      <c r="H6" s="53" t="s">
        <v>63</v>
      </c>
      <c r="I6" s="53" t="s">
        <v>65</v>
      </c>
      <c r="J6" s="56" t="s">
        <v>60</v>
      </c>
      <c r="K6" s="56" t="s">
        <v>9</v>
      </c>
      <c r="L6" s="56" t="s">
        <v>9</v>
      </c>
    </row>
    <row r="7" spans="1:12" s="5" customFormat="1" ht="33" customHeight="1" x14ac:dyDescent="0.25">
      <c r="A7" s="10"/>
      <c r="B7" s="7" t="s">
        <v>80</v>
      </c>
      <c r="C7" s="8">
        <v>45345</v>
      </c>
      <c r="D7" s="3"/>
      <c r="E7" s="16" t="s">
        <v>19</v>
      </c>
      <c r="F7" s="9" t="s">
        <v>18</v>
      </c>
      <c r="G7" s="12">
        <v>746.2</v>
      </c>
      <c r="H7" s="54"/>
      <c r="I7" s="54"/>
      <c r="J7" s="57"/>
      <c r="K7" s="57"/>
      <c r="L7" s="57"/>
    </row>
    <row r="8" spans="1:12" s="5" customFormat="1" ht="33" customHeight="1" x14ac:dyDescent="0.25">
      <c r="A8" s="10"/>
      <c r="B8" s="7" t="s">
        <v>79</v>
      </c>
      <c r="C8" s="8">
        <v>45370</v>
      </c>
      <c r="D8" s="3"/>
      <c r="E8" s="16" t="s">
        <v>19</v>
      </c>
      <c r="F8" s="9" t="s">
        <v>18</v>
      </c>
      <c r="G8" s="12">
        <v>699.6</v>
      </c>
      <c r="H8" s="54"/>
      <c r="I8" s="54"/>
      <c r="J8" s="57"/>
      <c r="K8" s="57"/>
      <c r="L8" s="57"/>
    </row>
    <row r="9" spans="1:12" s="5" customFormat="1" ht="33" customHeight="1" x14ac:dyDescent="0.25">
      <c r="A9" s="10"/>
      <c r="B9" s="7" t="s">
        <v>78</v>
      </c>
      <c r="C9" s="8">
        <v>45400</v>
      </c>
      <c r="D9" s="3"/>
      <c r="E9" s="16" t="s">
        <v>19</v>
      </c>
      <c r="F9" s="9" t="s">
        <v>18</v>
      </c>
      <c r="G9" s="12">
        <v>757.9</v>
      </c>
      <c r="H9" s="54"/>
      <c r="I9" s="54"/>
      <c r="J9" s="57"/>
      <c r="K9" s="57"/>
      <c r="L9" s="57"/>
    </row>
    <row r="10" spans="1:12" s="5" customFormat="1" ht="33" customHeight="1" x14ac:dyDescent="0.25">
      <c r="A10" s="10"/>
      <c r="B10" s="7" t="s">
        <v>77</v>
      </c>
      <c r="C10" s="8">
        <v>45434</v>
      </c>
      <c r="D10" s="3"/>
      <c r="E10" s="16" t="s">
        <v>19</v>
      </c>
      <c r="F10" s="9" t="s">
        <v>18</v>
      </c>
      <c r="G10" s="12">
        <v>769.6</v>
      </c>
      <c r="H10" s="54"/>
      <c r="I10" s="54"/>
      <c r="J10" s="57"/>
      <c r="K10" s="57"/>
      <c r="L10" s="57"/>
    </row>
    <row r="11" spans="1:12" s="5" customFormat="1" ht="33" customHeight="1" x14ac:dyDescent="0.25">
      <c r="A11" s="10"/>
      <c r="B11" s="7" t="s">
        <v>75</v>
      </c>
      <c r="C11" s="8">
        <v>45497</v>
      </c>
      <c r="D11" s="3"/>
      <c r="E11" s="16" t="s">
        <v>19</v>
      </c>
      <c r="F11" s="9" t="s">
        <v>18</v>
      </c>
      <c r="G11" s="43">
        <v>3593.48</v>
      </c>
      <c r="H11" s="54"/>
      <c r="I11" s="54"/>
      <c r="J11" s="57"/>
      <c r="K11" s="57"/>
      <c r="L11" s="57"/>
    </row>
    <row r="12" spans="1:12" s="5" customFormat="1" ht="33" customHeight="1" x14ac:dyDescent="0.25">
      <c r="A12" s="10"/>
      <c r="B12" s="7" t="s">
        <v>72</v>
      </c>
      <c r="C12" s="8">
        <v>45530</v>
      </c>
      <c r="D12" s="3"/>
      <c r="E12" s="16" t="s">
        <v>19</v>
      </c>
      <c r="F12" s="9" t="s">
        <v>18</v>
      </c>
      <c r="G12" s="12">
        <v>1244.28</v>
      </c>
      <c r="H12" s="54"/>
      <c r="I12" s="54"/>
      <c r="J12" s="57"/>
      <c r="K12" s="57"/>
      <c r="L12" s="57"/>
    </row>
    <row r="13" spans="1:12" s="5" customFormat="1" ht="33" customHeight="1" x14ac:dyDescent="0.25">
      <c r="A13" s="10"/>
      <c r="B13" s="7" t="s">
        <v>73</v>
      </c>
      <c r="C13" s="8">
        <v>45559</v>
      </c>
      <c r="D13" s="3"/>
      <c r="E13" s="16" t="s">
        <v>19</v>
      </c>
      <c r="F13" s="9" t="s">
        <v>18</v>
      </c>
      <c r="G13" s="12">
        <v>1052.6400000000001</v>
      </c>
      <c r="H13" s="54"/>
      <c r="I13" s="54"/>
      <c r="J13" s="57"/>
      <c r="K13" s="57"/>
      <c r="L13" s="57"/>
    </row>
    <row r="14" spans="1:12" s="5" customFormat="1" ht="33" customHeight="1" x14ac:dyDescent="0.25">
      <c r="A14" s="10"/>
      <c r="B14" s="7" t="s">
        <v>71</v>
      </c>
      <c r="C14" s="8">
        <v>45596</v>
      </c>
      <c r="D14" s="3"/>
      <c r="E14" s="16" t="s">
        <v>19</v>
      </c>
      <c r="F14" s="9" t="s">
        <v>18</v>
      </c>
      <c r="G14" s="43">
        <v>1248.8</v>
      </c>
      <c r="H14" s="54"/>
      <c r="I14" s="54"/>
      <c r="J14" s="57"/>
      <c r="K14" s="57"/>
      <c r="L14" s="57"/>
    </row>
    <row r="15" spans="1:12" s="5" customFormat="1" ht="33" customHeight="1" x14ac:dyDescent="0.25">
      <c r="A15" s="10"/>
      <c r="B15" s="7" t="s">
        <v>74</v>
      </c>
      <c r="C15" s="8">
        <v>45621</v>
      </c>
      <c r="D15" s="3"/>
      <c r="E15" s="16" t="s">
        <v>19</v>
      </c>
      <c r="F15" s="9" t="s">
        <v>18</v>
      </c>
      <c r="G15" s="43">
        <v>1567.4</v>
      </c>
      <c r="H15" s="54"/>
      <c r="I15" s="54"/>
      <c r="J15" s="57"/>
      <c r="K15" s="57"/>
      <c r="L15" s="57"/>
    </row>
    <row r="16" spans="1:12" s="5" customFormat="1" ht="33" customHeight="1" x14ac:dyDescent="0.25">
      <c r="A16" s="10"/>
      <c r="B16" s="7" t="s">
        <v>70</v>
      </c>
      <c r="C16" s="8">
        <v>45642</v>
      </c>
      <c r="D16" s="3"/>
      <c r="E16" s="16" t="s">
        <v>19</v>
      </c>
      <c r="F16" s="9" t="s">
        <v>18</v>
      </c>
      <c r="G16" s="12">
        <v>787.4</v>
      </c>
      <c r="H16" s="54"/>
      <c r="I16" s="54"/>
      <c r="J16" s="57"/>
      <c r="K16" s="57"/>
      <c r="L16" s="57"/>
    </row>
    <row r="17" spans="1:12" s="5" customFormat="1" ht="33" customHeight="1" x14ac:dyDescent="0.25">
      <c r="A17" s="10"/>
      <c r="B17" s="44" t="s">
        <v>21</v>
      </c>
      <c r="C17" s="45"/>
      <c r="D17" s="45"/>
      <c r="E17" s="45"/>
      <c r="F17" s="46"/>
      <c r="G17" s="27">
        <f>SUM(G6:G16)</f>
        <v>13258.3</v>
      </c>
      <c r="H17" s="54"/>
      <c r="I17" s="54"/>
      <c r="J17" s="57"/>
      <c r="K17" s="57"/>
      <c r="L17" s="57"/>
    </row>
    <row r="18" spans="1:12" s="10" customFormat="1" ht="33" customHeight="1" x14ac:dyDescent="0.25">
      <c r="B18" s="7" t="s">
        <v>81</v>
      </c>
      <c r="C18" s="8">
        <v>45312</v>
      </c>
      <c r="D18" s="9"/>
      <c r="E18" s="16" t="s">
        <v>15</v>
      </c>
      <c r="F18" s="9" t="s">
        <v>16</v>
      </c>
      <c r="G18" s="43">
        <v>3986.15</v>
      </c>
      <c r="H18" s="54"/>
      <c r="I18" s="54"/>
      <c r="J18" s="57"/>
      <c r="K18" s="57"/>
      <c r="L18" s="57"/>
    </row>
    <row r="19" spans="1:12" s="10" customFormat="1" ht="33" customHeight="1" x14ac:dyDescent="0.25">
      <c r="B19" s="7" t="s">
        <v>80</v>
      </c>
      <c r="C19" s="8">
        <v>45345</v>
      </c>
      <c r="D19" s="9"/>
      <c r="E19" s="16" t="s">
        <v>15</v>
      </c>
      <c r="F19" s="9" t="s">
        <v>16</v>
      </c>
      <c r="G19" s="12">
        <v>3445.36</v>
      </c>
      <c r="H19" s="54"/>
      <c r="I19" s="54"/>
      <c r="J19" s="57"/>
      <c r="K19" s="57"/>
      <c r="L19" s="57"/>
    </row>
    <row r="20" spans="1:12" s="10" customFormat="1" ht="33" customHeight="1" x14ac:dyDescent="0.25">
      <c r="B20" s="7" t="s">
        <v>79</v>
      </c>
      <c r="C20" s="8">
        <v>45370</v>
      </c>
      <c r="D20" s="9"/>
      <c r="E20" s="16" t="s">
        <v>15</v>
      </c>
      <c r="F20" s="9" t="s">
        <v>16</v>
      </c>
      <c r="G20" s="12">
        <v>3565.09</v>
      </c>
      <c r="H20" s="54"/>
      <c r="I20" s="54"/>
      <c r="J20" s="57"/>
      <c r="K20" s="57"/>
      <c r="L20" s="57"/>
    </row>
    <row r="21" spans="1:12" s="10" customFormat="1" ht="33" customHeight="1" x14ac:dyDescent="0.25">
      <c r="B21" s="7" t="s">
        <v>78</v>
      </c>
      <c r="C21" s="8">
        <v>45400</v>
      </c>
      <c r="D21" s="9"/>
      <c r="E21" s="16" t="s">
        <v>15</v>
      </c>
      <c r="F21" s="9" t="s">
        <v>16</v>
      </c>
      <c r="G21" s="12">
        <v>4669.45</v>
      </c>
      <c r="H21" s="54"/>
      <c r="I21" s="54"/>
      <c r="J21" s="57"/>
      <c r="K21" s="57"/>
      <c r="L21" s="57"/>
    </row>
    <row r="22" spans="1:12" s="10" customFormat="1" ht="33" customHeight="1" x14ac:dyDescent="0.25">
      <c r="B22" s="7" t="s">
        <v>77</v>
      </c>
      <c r="C22" s="8">
        <v>45434</v>
      </c>
      <c r="D22" s="9"/>
      <c r="E22" s="16" t="s">
        <v>15</v>
      </c>
      <c r="F22" s="9" t="s">
        <v>16</v>
      </c>
      <c r="G22" s="12">
        <v>3395.05</v>
      </c>
      <c r="H22" s="54"/>
      <c r="I22" s="54"/>
      <c r="J22" s="57"/>
      <c r="K22" s="57"/>
      <c r="L22" s="57"/>
    </row>
    <row r="23" spans="1:12" s="10" customFormat="1" ht="33" customHeight="1" x14ac:dyDescent="0.25">
      <c r="B23" s="7" t="s">
        <v>76</v>
      </c>
      <c r="C23" s="8">
        <v>45463</v>
      </c>
      <c r="D23" s="9"/>
      <c r="E23" s="16" t="s">
        <v>15</v>
      </c>
      <c r="F23" s="9" t="s">
        <v>16</v>
      </c>
      <c r="G23" s="12">
        <v>4016.29</v>
      </c>
      <c r="H23" s="54"/>
      <c r="I23" s="54"/>
      <c r="J23" s="57"/>
      <c r="K23" s="57"/>
      <c r="L23" s="57"/>
    </row>
    <row r="24" spans="1:12" s="10" customFormat="1" ht="33" customHeight="1" x14ac:dyDescent="0.25">
      <c r="B24" s="7" t="s">
        <v>75</v>
      </c>
      <c r="C24" s="8">
        <v>45497</v>
      </c>
      <c r="D24" s="9"/>
      <c r="E24" s="16" t="s">
        <v>15</v>
      </c>
      <c r="F24" s="9" t="s">
        <v>16</v>
      </c>
      <c r="G24" s="12">
        <v>3394.49</v>
      </c>
      <c r="H24" s="54"/>
      <c r="I24" s="54"/>
      <c r="J24" s="57"/>
      <c r="K24" s="57"/>
      <c r="L24" s="57"/>
    </row>
    <row r="25" spans="1:12" s="10" customFormat="1" ht="33" customHeight="1" x14ac:dyDescent="0.25">
      <c r="B25" s="7" t="s">
        <v>72</v>
      </c>
      <c r="C25" s="8">
        <v>45530</v>
      </c>
      <c r="D25" s="9"/>
      <c r="E25" s="16" t="s">
        <v>15</v>
      </c>
      <c r="F25" s="9" t="s">
        <v>16</v>
      </c>
      <c r="G25" s="12">
        <v>3842.83</v>
      </c>
      <c r="H25" s="54"/>
      <c r="I25" s="54"/>
      <c r="J25" s="57"/>
      <c r="K25" s="57"/>
      <c r="L25" s="57"/>
    </row>
    <row r="26" spans="1:12" s="10" customFormat="1" ht="33" customHeight="1" x14ac:dyDescent="0.25">
      <c r="B26" s="7" t="s">
        <v>73</v>
      </c>
      <c r="C26" s="8">
        <v>45559</v>
      </c>
      <c r="D26" s="9"/>
      <c r="E26" s="16" t="s">
        <v>15</v>
      </c>
      <c r="F26" s="9" t="s">
        <v>16</v>
      </c>
      <c r="G26" s="12">
        <v>3568.24</v>
      </c>
      <c r="H26" s="54"/>
      <c r="I26" s="54"/>
      <c r="J26" s="57"/>
      <c r="K26" s="57"/>
      <c r="L26" s="57"/>
    </row>
    <row r="27" spans="1:12" s="10" customFormat="1" ht="33" customHeight="1" x14ac:dyDescent="0.25">
      <c r="B27" s="7" t="s">
        <v>71</v>
      </c>
      <c r="C27" s="8">
        <v>45596</v>
      </c>
      <c r="D27" s="9"/>
      <c r="E27" s="16" t="s">
        <v>15</v>
      </c>
      <c r="F27" s="9" t="s">
        <v>16</v>
      </c>
      <c r="G27" s="43">
        <v>3570.2</v>
      </c>
      <c r="H27" s="54"/>
      <c r="I27" s="54"/>
      <c r="J27" s="57"/>
      <c r="K27" s="57"/>
      <c r="L27" s="57"/>
    </row>
    <row r="28" spans="1:12" s="10" customFormat="1" ht="33" customHeight="1" x14ac:dyDescent="0.25">
      <c r="B28" s="7" t="s">
        <v>74</v>
      </c>
      <c r="C28" s="8">
        <v>45621</v>
      </c>
      <c r="D28" s="9"/>
      <c r="E28" s="16" t="s">
        <v>15</v>
      </c>
      <c r="F28" s="9" t="s">
        <v>16</v>
      </c>
      <c r="G28" s="43">
        <v>3530.15</v>
      </c>
      <c r="H28" s="54"/>
      <c r="I28" s="54"/>
      <c r="J28" s="57"/>
      <c r="K28" s="57"/>
      <c r="L28" s="57"/>
    </row>
    <row r="29" spans="1:12" s="10" customFormat="1" ht="33" customHeight="1" x14ac:dyDescent="0.25">
      <c r="B29" s="7" t="s">
        <v>70</v>
      </c>
      <c r="C29" s="8">
        <v>45642</v>
      </c>
      <c r="D29" s="9"/>
      <c r="E29" s="16" t="s">
        <v>15</v>
      </c>
      <c r="F29" s="9" t="s">
        <v>16</v>
      </c>
      <c r="G29" s="43">
        <v>3559.7</v>
      </c>
      <c r="H29" s="54"/>
      <c r="I29" s="54"/>
      <c r="J29" s="57"/>
      <c r="K29" s="57"/>
      <c r="L29" s="57"/>
    </row>
    <row r="30" spans="1:12" s="10" customFormat="1" ht="33" customHeight="1" x14ac:dyDescent="0.25">
      <c r="B30" s="44" t="s">
        <v>21</v>
      </c>
      <c r="C30" s="45"/>
      <c r="D30" s="45"/>
      <c r="E30" s="45"/>
      <c r="F30" s="46"/>
      <c r="G30" s="28">
        <f>SUM(G18:G29)</f>
        <v>44542.999999999993</v>
      </c>
      <c r="H30" s="54"/>
      <c r="I30" s="54"/>
      <c r="J30" s="57"/>
      <c r="K30" s="57"/>
      <c r="L30" s="57"/>
    </row>
    <row r="31" spans="1:12" s="10" customFormat="1" ht="33" customHeight="1" x14ac:dyDescent="0.25">
      <c r="B31" s="7" t="s">
        <v>81</v>
      </c>
      <c r="C31" s="8">
        <v>45312</v>
      </c>
      <c r="D31" s="9"/>
      <c r="E31" s="16" t="s">
        <v>56</v>
      </c>
      <c r="F31" s="9" t="s">
        <v>57</v>
      </c>
      <c r="G31" s="12">
        <v>2730.2</v>
      </c>
      <c r="H31" s="54"/>
      <c r="I31" s="54"/>
      <c r="J31" s="57"/>
      <c r="K31" s="57"/>
      <c r="L31" s="57"/>
    </row>
    <row r="32" spans="1:12" s="10" customFormat="1" ht="33" customHeight="1" x14ac:dyDescent="0.25">
      <c r="B32" s="7" t="s">
        <v>80</v>
      </c>
      <c r="C32" s="8">
        <v>45345</v>
      </c>
      <c r="D32" s="9"/>
      <c r="E32" s="16" t="s">
        <v>56</v>
      </c>
      <c r="F32" s="9" t="s">
        <v>57</v>
      </c>
      <c r="G32" s="12">
        <v>2381.7199999999998</v>
      </c>
      <c r="H32" s="54"/>
      <c r="I32" s="54"/>
      <c r="J32" s="57"/>
      <c r="K32" s="57"/>
      <c r="L32" s="57"/>
    </row>
    <row r="33" spans="2:12" s="10" customFormat="1" ht="33" customHeight="1" x14ac:dyDescent="0.25">
      <c r="B33" s="7" t="s">
        <v>79</v>
      </c>
      <c r="C33" s="8">
        <v>45370</v>
      </c>
      <c r="D33" s="9"/>
      <c r="E33" s="16" t="s">
        <v>56</v>
      </c>
      <c r="F33" s="9" t="s">
        <v>57</v>
      </c>
      <c r="G33" s="12">
        <v>3082.82</v>
      </c>
      <c r="H33" s="54"/>
      <c r="I33" s="54"/>
      <c r="J33" s="57"/>
      <c r="K33" s="57"/>
      <c r="L33" s="57"/>
    </row>
    <row r="34" spans="2:12" s="10" customFormat="1" ht="33" customHeight="1" x14ac:dyDescent="0.25">
      <c r="B34" s="7" t="s">
        <v>78</v>
      </c>
      <c r="C34" s="8">
        <v>45400</v>
      </c>
      <c r="D34" s="9"/>
      <c r="E34" s="16" t="s">
        <v>56</v>
      </c>
      <c r="F34" s="9" t="s">
        <v>57</v>
      </c>
      <c r="G34" s="12">
        <v>2631.66</v>
      </c>
      <c r="H34" s="54"/>
      <c r="I34" s="54"/>
      <c r="J34" s="57"/>
      <c r="K34" s="57"/>
      <c r="L34" s="57"/>
    </row>
    <row r="35" spans="2:12" s="10" customFormat="1" ht="33" customHeight="1" x14ac:dyDescent="0.25">
      <c r="B35" s="7" t="s">
        <v>77</v>
      </c>
      <c r="C35" s="8">
        <v>45434</v>
      </c>
      <c r="D35" s="9"/>
      <c r="E35" s="16" t="s">
        <v>56</v>
      </c>
      <c r="F35" s="9" t="s">
        <v>57</v>
      </c>
      <c r="G35" s="12">
        <v>3133.24</v>
      </c>
      <c r="H35" s="54"/>
      <c r="I35" s="54"/>
      <c r="J35" s="57"/>
      <c r="K35" s="57"/>
      <c r="L35" s="57"/>
    </row>
    <row r="36" spans="2:12" s="10" customFormat="1" ht="33" customHeight="1" x14ac:dyDescent="0.25">
      <c r="B36" s="7" t="s">
        <v>76</v>
      </c>
      <c r="C36" s="8">
        <v>45463</v>
      </c>
      <c r="D36" s="9"/>
      <c r="E36" s="16" t="s">
        <v>56</v>
      </c>
      <c r="F36" s="9" t="s">
        <v>57</v>
      </c>
      <c r="G36" s="12">
        <v>1215.52</v>
      </c>
      <c r="H36" s="54"/>
      <c r="I36" s="54"/>
      <c r="J36" s="57"/>
      <c r="K36" s="57"/>
      <c r="L36" s="57"/>
    </row>
    <row r="37" spans="2:12" s="10" customFormat="1" ht="33" customHeight="1" x14ac:dyDescent="0.25">
      <c r="B37" s="7" t="s">
        <v>75</v>
      </c>
      <c r="C37" s="8">
        <v>45497</v>
      </c>
      <c r="D37" s="9"/>
      <c r="E37" s="16" t="s">
        <v>56</v>
      </c>
      <c r="F37" s="9" t="s">
        <v>57</v>
      </c>
      <c r="G37" s="12">
        <v>1120.5999999999999</v>
      </c>
      <c r="H37" s="54"/>
      <c r="I37" s="54"/>
      <c r="J37" s="57"/>
      <c r="K37" s="57"/>
      <c r="L37" s="57"/>
    </row>
    <row r="38" spans="2:12" s="10" customFormat="1" ht="33" customHeight="1" x14ac:dyDescent="0.25">
      <c r="B38" s="7" t="s">
        <v>72</v>
      </c>
      <c r="C38" s="8">
        <v>45530</v>
      </c>
      <c r="D38" s="9"/>
      <c r="E38" s="16" t="s">
        <v>56</v>
      </c>
      <c r="F38" s="9" t="s">
        <v>57</v>
      </c>
      <c r="G38" s="12">
        <v>1151.18</v>
      </c>
      <c r="H38" s="54"/>
      <c r="I38" s="54"/>
      <c r="J38" s="57"/>
      <c r="K38" s="57"/>
      <c r="L38" s="57"/>
    </row>
    <row r="39" spans="2:12" s="10" customFormat="1" ht="33" customHeight="1" x14ac:dyDescent="0.25">
      <c r="B39" s="7" t="s">
        <v>73</v>
      </c>
      <c r="C39" s="8">
        <v>45559</v>
      </c>
      <c r="D39" s="9"/>
      <c r="E39" s="16" t="s">
        <v>56</v>
      </c>
      <c r="F39" s="9" t="s">
        <v>57</v>
      </c>
      <c r="G39" s="12">
        <v>2339.2800000000002</v>
      </c>
      <c r="H39" s="54"/>
      <c r="I39" s="54"/>
      <c r="J39" s="57"/>
      <c r="K39" s="57"/>
      <c r="L39" s="57"/>
    </row>
    <row r="40" spans="2:12" s="10" customFormat="1" ht="33" customHeight="1" x14ac:dyDescent="0.25">
      <c r="B40" s="7" t="s">
        <v>71</v>
      </c>
      <c r="C40" s="8">
        <v>45596</v>
      </c>
      <c r="D40" s="9"/>
      <c r="E40" s="16" t="s">
        <v>56</v>
      </c>
      <c r="F40" s="9" t="s">
        <v>57</v>
      </c>
      <c r="G40" s="43">
        <v>988.4</v>
      </c>
      <c r="H40" s="54"/>
      <c r="I40" s="54"/>
      <c r="J40" s="57"/>
      <c r="K40" s="57"/>
      <c r="L40" s="57"/>
    </row>
    <row r="41" spans="2:12" s="10" customFormat="1" ht="33" customHeight="1" x14ac:dyDescent="0.25">
      <c r="B41" s="7" t="s">
        <v>74</v>
      </c>
      <c r="C41" s="8">
        <v>45621</v>
      </c>
      <c r="D41" s="9"/>
      <c r="E41" s="16" t="s">
        <v>56</v>
      </c>
      <c r="F41" s="9" t="s">
        <v>57</v>
      </c>
      <c r="G41" s="43">
        <v>1126.9000000000001</v>
      </c>
      <c r="H41" s="54"/>
      <c r="I41" s="54"/>
      <c r="J41" s="57"/>
      <c r="K41" s="57"/>
      <c r="L41" s="57"/>
    </row>
    <row r="42" spans="2:12" s="10" customFormat="1" ht="33" customHeight="1" x14ac:dyDescent="0.25">
      <c r="B42" s="7" t="s">
        <v>70</v>
      </c>
      <c r="C42" s="8">
        <v>45642</v>
      </c>
      <c r="D42" s="9"/>
      <c r="E42" s="16" t="s">
        <v>56</v>
      </c>
      <c r="F42" s="9" t="s">
        <v>57</v>
      </c>
      <c r="G42" s="43">
        <v>1097</v>
      </c>
      <c r="H42" s="54"/>
      <c r="I42" s="54"/>
      <c r="J42" s="57"/>
      <c r="K42" s="57"/>
      <c r="L42" s="57"/>
    </row>
    <row r="43" spans="2:12" s="10" customFormat="1" ht="33" customHeight="1" x14ac:dyDescent="0.25">
      <c r="B43" s="44" t="s">
        <v>21</v>
      </c>
      <c r="C43" s="45"/>
      <c r="D43" s="45"/>
      <c r="E43" s="45"/>
      <c r="F43" s="46"/>
      <c r="G43" s="28">
        <f>SUM(G31:G42)</f>
        <v>22998.52</v>
      </c>
      <c r="H43" s="54"/>
      <c r="I43" s="54"/>
      <c r="J43" s="57"/>
      <c r="K43" s="57"/>
      <c r="L43" s="57"/>
    </row>
    <row r="44" spans="2:12" s="10" customFormat="1" ht="33" customHeight="1" x14ac:dyDescent="0.25">
      <c r="B44" s="7" t="s">
        <v>81</v>
      </c>
      <c r="C44" s="8">
        <v>45312</v>
      </c>
      <c r="D44" s="9"/>
      <c r="E44" s="16" t="s">
        <v>58</v>
      </c>
      <c r="F44" s="9" t="s">
        <v>59</v>
      </c>
      <c r="G44" s="43">
        <v>740.3</v>
      </c>
      <c r="H44" s="54"/>
      <c r="I44" s="54"/>
      <c r="J44" s="57"/>
      <c r="K44" s="57"/>
      <c r="L44" s="57"/>
    </row>
    <row r="45" spans="2:12" s="10" customFormat="1" ht="33" customHeight="1" x14ac:dyDescent="0.25">
      <c r="B45" s="7" t="s">
        <v>80</v>
      </c>
      <c r="C45" s="8">
        <v>45345</v>
      </c>
      <c r="D45" s="9"/>
      <c r="E45" s="16" t="s">
        <v>58</v>
      </c>
      <c r="F45" s="9" t="s">
        <v>59</v>
      </c>
      <c r="G45" s="12">
        <v>692.64</v>
      </c>
      <c r="H45" s="54"/>
      <c r="I45" s="54"/>
      <c r="J45" s="57"/>
      <c r="K45" s="57"/>
      <c r="L45" s="57"/>
    </row>
    <row r="46" spans="2:12" s="10" customFormat="1" ht="33" customHeight="1" x14ac:dyDescent="0.25">
      <c r="B46" s="7" t="s">
        <v>79</v>
      </c>
      <c r="C46" s="8">
        <v>45370</v>
      </c>
      <c r="D46" s="9"/>
      <c r="E46" s="16" t="s">
        <v>58</v>
      </c>
      <c r="F46" s="9" t="s">
        <v>59</v>
      </c>
      <c r="G46" s="12">
        <v>651.12</v>
      </c>
      <c r="H46" s="54"/>
      <c r="I46" s="54"/>
      <c r="J46" s="57"/>
      <c r="K46" s="57"/>
      <c r="L46" s="57"/>
    </row>
    <row r="47" spans="2:12" s="10" customFormat="1" ht="33" customHeight="1" x14ac:dyDescent="0.25">
      <c r="B47" s="7" t="s">
        <v>78</v>
      </c>
      <c r="C47" s="8">
        <v>45400</v>
      </c>
      <c r="D47" s="9"/>
      <c r="E47" s="16" t="s">
        <v>58</v>
      </c>
      <c r="F47" s="9" t="s">
        <v>59</v>
      </c>
      <c r="G47" s="12">
        <v>379.82</v>
      </c>
      <c r="H47" s="54"/>
      <c r="I47" s="54"/>
      <c r="J47" s="57"/>
      <c r="K47" s="57"/>
      <c r="L47" s="57"/>
    </row>
    <row r="48" spans="2:12" s="10" customFormat="1" ht="33" customHeight="1" x14ac:dyDescent="0.25">
      <c r="B48" s="7" t="s">
        <v>77</v>
      </c>
      <c r="C48" s="8">
        <v>45434</v>
      </c>
      <c r="D48" s="9"/>
      <c r="E48" s="16" t="s">
        <v>58</v>
      </c>
      <c r="F48" s="9" t="s">
        <v>59</v>
      </c>
      <c r="G48" s="12">
        <v>720.82</v>
      </c>
      <c r="H48" s="54"/>
      <c r="I48" s="54"/>
      <c r="J48" s="57"/>
      <c r="K48" s="57"/>
      <c r="L48" s="57"/>
    </row>
    <row r="49" spans="2:12" s="10" customFormat="1" ht="33" customHeight="1" x14ac:dyDescent="0.25">
      <c r="B49" s="7" t="s">
        <v>76</v>
      </c>
      <c r="C49" s="8">
        <v>45463</v>
      </c>
      <c r="D49" s="9"/>
      <c r="E49" s="16" t="s">
        <v>58</v>
      </c>
      <c r="F49" s="9" t="s">
        <v>59</v>
      </c>
      <c r="G49" s="12">
        <v>776.06</v>
      </c>
      <c r="H49" s="54"/>
      <c r="I49" s="54"/>
      <c r="J49" s="57"/>
      <c r="K49" s="57"/>
      <c r="L49" s="57"/>
    </row>
    <row r="50" spans="2:12" s="10" customFormat="1" ht="33" customHeight="1" x14ac:dyDescent="0.25">
      <c r="B50" s="7" t="s">
        <v>75</v>
      </c>
      <c r="C50" s="8">
        <v>45497</v>
      </c>
      <c r="D50" s="9"/>
      <c r="E50" s="16" t="s">
        <v>58</v>
      </c>
      <c r="F50" s="9" t="s">
        <v>59</v>
      </c>
      <c r="G50" s="12">
        <v>651.12</v>
      </c>
      <c r="H50" s="54"/>
      <c r="I50" s="54"/>
      <c r="J50" s="57"/>
      <c r="K50" s="57"/>
      <c r="L50" s="57"/>
    </row>
    <row r="51" spans="2:12" s="10" customFormat="1" ht="33" customHeight="1" x14ac:dyDescent="0.25">
      <c r="B51" s="7" t="s">
        <v>72</v>
      </c>
      <c r="C51" s="8">
        <v>45530</v>
      </c>
      <c r="D51" s="9"/>
      <c r="E51" s="16" t="s">
        <v>58</v>
      </c>
      <c r="F51" s="9" t="s">
        <v>59</v>
      </c>
      <c r="G51" s="12">
        <v>759.64</v>
      </c>
      <c r="H51" s="54"/>
      <c r="I51" s="54"/>
      <c r="J51" s="57"/>
      <c r="K51" s="57"/>
      <c r="L51" s="57"/>
    </row>
    <row r="52" spans="2:12" s="10" customFormat="1" ht="33" customHeight="1" x14ac:dyDescent="0.25">
      <c r="B52" s="7" t="s">
        <v>71</v>
      </c>
      <c r="C52" s="8">
        <v>45596</v>
      </c>
      <c r="D52" s="9"/>
      <c r="E52" s="16" t="s">
        <v>58</v>
      </c>
      <c r="F52" s="9" t="s">
        <v>59</v>
      </c>
      <c r="G52" s="43">
        <v>692.64</v>
      </c>
      <c r="H52" s="54"/>
      <c r="I52" s="54"/>
      <c r="J52" s="57"/>
      <c r="K52" s="57"/>
      <c r="L52" s="57"/>
    </row>
    <row r="53" spans="2:12" s="10" customFormat="1" ht="33" customHeight="1" x14ac:dyDescent="0.25">
      <c r="B53" s="7" t="s">
        <v>74</v>
      </c>
      <c r="C53" s="8">
        <v>45621</v>
      </c>
      <c r="D53" s="9"/>
      <c r="E53" s="16" t="s">
        <v>58</v>
      </c>
      <c r="F53" s="9" t="s">
        <v>59</v>
      </c>
      <c r="G53" s="43">
        <v>679.9</v>
      </c>
      <c r="H53" s="54"/>
      <c r="I53" s="54"/>
      <c r="J53" s="57"/>
      <c r="K53" s="57"/>
      <c r="L53" s="57"/>
    </row>
    <row r="54" spans="2:12" s="10" customFormat="1" ht="33" customHeight="1" x14ac:dyDescent="0.25">
      <c r="B54" s="7" t="s">
        <v>70</v>
      </c>
      <c r="C54" s="8">
        <v>45642</v>
      </c>
      <c r="D54" s="9"/>
      <c r="E54" s="16" t="s">
        <v>58</v>
      </c>
      <c r="F54" s="9" t="s">
        <v>59</v>
      </c>
      <c r="G54" s="12">
        <v>732.2</v>
      </c>
      <c r="H54" s="54"/>
      <c r="I54" s="54"/>
      <c r="J54" s="57"/>
      <c r="K54" s="57"/>
      <c r="L54" s="57"/>
    </row>
    <row r="55" spans="2:12" s="10" customFormat="1" ht="33" customHeight="1" x14ac:dyDescent="0.25">
      <c r="B55" s="44" t="s">
        <v>21</v>
      </c>
      <c r="C55" s="45"/>
      <c r="D55" s="45"/>
      <c r="E55" s="45"/>
      <c r="F55" s="46"/>
      <c r="G55" s="28">
        <f>SUM(G44:G54)</f>
        <v>7476.26</v>
      </c>
      <c r="H55" s="54"/>
      <c r="I55" s="54"/>
      <c r="J55" s="57"/>
      <c r="K55" s="57"/>
      <c r="L55" s="57"/>
    </row>
    <row r="56" spans="2:12" s="10" customFormat="1" ht="33" customHeight="1" x14ac:dyDescent="0.25">
      <c r="B56" s="7" t="s">
        <v>70</v>
      </c>
      <c r="C56" s="8">
        <v>45642</v>
      </c>
      <c r="D56" s="9"/>
      <c r="E56" s="16" t="s">
        <v>95</v>
      </c>
      <c r="F56" s="9" t="s">
        <v>94</v>
      </c>
      <c r="G56" s="12">
        <v>4018.21</v>
      </c>
      <c r="H56" s="54"/>
      <c r="I56" s="54"/>
      <c r="J56" s="57"/>
      <c r="K56" s="57"/>
      <c r="L56" s="57"/>
    </row>
    <row r="57" spans="2:12" s="10" customFormat="1" ht="33" customHeight="1" x14ac:dyDescent="0.25">
      <c r="B57" s="44" t="s">
        <v>21</v>
      </c>
      <c r="C57" s="45"/>
      <c r="D57" s="45"/>
      <c r="E57" s="45"/>
      <c r="F57" s="46"/>
      <c r="G57" s="28">
        <f>SUM(G56:G56)</f>
        <v>4018.21</v>
      </c>
      <c r="H57" s="54"/>
      <c r="I57" s="54"/>
      <c r="J57" s="57"/>
      <c r="K57" s="57"/>
      <c r="L57" s="57"/>
    </row>
    <row r="58" spans="2:12" s="10" customFormat="1" ht="33" customHeight="1" x14ac:dyDescent="0.25">
      <c r="B58" s="7" t="s">
        <v>81</v>
      </c>
      <c r="C58" s="8">
        <v>45312</v>
      </c>
      <c r="D58" s="9"/>
      <c r="E58" s="16" t="s">
        <v>22</v>
      </c>
      <c r="F58" s="9" t="s">
        <v>23</v>
      </c>
      <c r="G58" s="43">
        <v>714.96</v>
      </c>
      <c r="H58" s="54"/>
      <c r="I58" s="54"/>
      <c r="J58" s="57"/>
      <c r="K58" s="57"/>
      <c r="L58" s="57"/>
    </row>
    <row r="59" spans="2:12" s="10" customFormat="1" ht="33" customHeight="1" x14ac:dyDescent="0.25">
      <c r="B59" s="7" t="s">
        <v>80</v>
      </c>
      <c r="C59" s="8">
        <v>45345</v>
      </c>
      <c r="D59" s="9"/>
      <c r="E59" s="16" t="s">
        <v>22</v>
      </c>
      <c r="F59" s="9" t="s">
        <v>23</v>
      </c>
      <c r="G59" s="12">
        <v>706.95</v>
      </c>
      <c r="H59" s="54"/>
      <c r="I59" s="54"/>
      <c r="J59" s="57"/>
      <c r="K59" s="57"/>
      <c r="L59" s="57"/>
    </row>
    <row r="60" spans="2:12" s="10" customFormat="1" ht="33" customHeight="1" x14ac:dyDescent="0.25">
      <c r="B60" s="7" t="s">
        <v>79</v>
      </c>
      <c r="C60" s="8">
        <v>45370</v>
      </c>
      <c r="D60" s="9"/>
      <c r="E60" s="16" t="s">
        <v>22</v>
      </c>
      <c r="F60" s="9" t="s">
        <v>23</v>
      </c>
      <c r="G60" s="12">
        <v>712.26</v>
      </c>
      <c r="H60" s="54"/>
      <c r="I60" s="54"/>
      <c r="J60" s="57"/>
      <c r="K60" s="57"/>
      <c r="L60" s="57"/>
    </row>
    <row r="61" spans="2:12" s="10" customFormat="1" ht="33" customHeight="1" x14ac:dyDescent="0.25">
      <c r="B61" s="7" t="s">
        <v>78</v>
      </c>
      <c r="C61" s="8">
        <v>45400</v>
      </c>
      <c r="D61" s="9"/>
      <c r="E61" s="16" t="s">
        <v>22</v>
      </c>
      <c r="F61" s="9" t="s">
        <v>23</v>
      </c>
      <c r="G61" s="12">
        <v>584.27</v>
      </c>
      <c r="H61" s="54"/>
      <c r="I61" s="54"/>
      <c r="J61" s="57"/>
      <c r="K61" s="57"/>
      <c r="L61" s="57"/>
    </row>
    <row r="62" spans="2:12" s="10" customFormat="1" ht="33" customHeight="1" x14ac:dyDescent="0.25">
      <c r="B62" s="7" t="s">
        <v>77</v>
      </c>
      <c r="C62" s="8">
        <v>45434</v>
      </c>
      <c r="D62" s="9"/>
      <c r="E62" s="16" t="s">
        <v>22</v>
      </c>
      <c r="F62" s="9" t="s">
        <v>23</v>
      </c>
      <c r="G62" s="12">
        <v>720.27</v>
      </c>
      <c r="H62" s="54"/>
      <c r="I62" s="54"/>
      <c r="J62" s="57"/>
      <c r="K62" s="57"/>
      <c r="L62" s="57"/>
    </row>
    <row r="63" spans="2:12" s="10" customFormat="1" ht="33" customHeight="1" x14ac:dyDescent="0.25">
      <c r="B63" s="7" t="s">
        <v>76</v>
      </c>
      <c r="C63" s="8">
        <v>45463</v>
      </c>
      <c r="D63" s="9"/>
      <c r="E63" s="16" t="s">
        <v>22</v>
      </c>
      <c r="F63" s="9" t="s">
        <v>23</v>
      </c>
      <c r="G63" s="12">
        <v>733.68</v>
      </c>
      <c r="H63" s="54"/>
      <c r="I63" s="54"/>
      <c r="J63" s="57"/>
      <c r="K63" s="57"/>
      <c r="L63" s="57"/>
    </row>
    <row r="64" spans="2:12" s="10" customFormat="1" ht="33" customHeight="1" x14ac:dyDescent="0.25">
      <c r="B64" s="7" t="s">
        <v>75</v>
      </c>
      <c r="C64" s="8">
        <v>45497</v>
      </c>
      <c r="D64" s="9"/>
      <c r="E64" s="16" t="s">
        <v>22</v>
      </c>
      <c r="F64" s="9" t="s">
        <v>23</v>
      </c>
      <c r="G64" s="43">
        <v>706.75</v>
      </c>
      <c r="H64" s="54"/>
      <c r="I64" s="54"/>
      <c r="J64" s="57"/>
      <c r="K64" s="57"/>
      <c r="L64" s="57"/>
    </row>
    <row r="65" spans="2:12" s="10" customFormat="1" ht="33" customHeight="1" x14ac:dyDescent="0.25">
      <c r="B65" s="7" t="s">
        <v>72</v>
      </c>
      <c r="C65" s="8">
        <v>45530</v>
      </c>
      <c r="D65" s="9"/>
      <c r="E65" s="16" t="s">
        <v>22</v>
      </c>
      <c r="F65" s="9" t="s">
        <v>23</v>
      </c>
      <c r="G65" s="43">
        <v>667.01</v>
      </c>
      <c r="H65" s="54"/>
      <c r="I65" s="54"/>
      <c r="J65" s="57"/>
      <c r="K65" s="57"/>
      <c r="L65" s="57"/>
    </row>
    <row r="66" spans="2:12" s="10" customFormat="1" ht="33" customHeight="1" x14ac:dyDescent="0.25">
      <c r="B66" s="7" t="s">
        <v>73</v>
      </c>
      <c r="C66" s="8">
        <v>45559</v>
      </c>
      <c r="D66" s="9"/>
      <c r="E66" s="16" t="s">
        <v>22</v>
      </c>
      <c r="F66" s="9" t="s">
        <v>23</v>
      </c>
      <c r="G66" s="12">
        <v>1203.1199999999999</v>
      </c>
      <c r="H66" s="54"/>
      <c r="I66" s="54"/>
      <c r="J66" s="57"/>
      <c r="K66" s="57"/>
      <c r="L66" s="57"/>
    </row>
    <row r="67" spans="2:12" s="10" customFormat="1" ht="33" customHeight="1" x14ac:dyDescent="0.25">
      <c r="B67" s="7" t="s">
        <v>71</v>
      </c>
      <c r="C67" s="8">
        <v>45596</v>
      </c>
      <c r="D67" s="9"/>
      <c r="E67" s="16" t="s">
        <v>22</v>
      </c>
      <c r="F67" s="9" t="s">
        <v>23</v>
      </c>
      <c r="G67" s="43">
        <v>676.23</v>
      </c>
      <c r="H67" s="54"/>
      <c r="I67" s="54"/>
      <c r="J67" s="57"/>
      <c r="K67" s="57"/>
      <c r="L67" s="57"/>
    </row>
    <row r="68" spans="2:12" s="10" customFormat="1" ht="33" customHeight="1" x14ac:dyDescent="0.25">
      <c r="B68" s="7" t="s">
        <v>74</v>
      </c>
      <c r="C68" s="8">
        <v>45621</v>
      </c>
      <c r="D68" s="9"/>
      <c r="E68" s="16" t="s">
        <v>22</v>
      </c>
      <c r="F68" s="9" t="s">
        <v>23</v>
      </c>
      <c r="G68" s="43">
        <v>562.26</v>
      </c>
      <c r="H68" s="54"/>
      <c r="I68" s="54"/>
      <c r="J68" s="57"/>
      <c r="K68" s="57"/>
      <c r="L68" s="57"/>
    </row>
    <row r="69" spans="2:12" s="10" customFormat="1" ht="33" customHeight="1" x14ac:dyDescent="0.25">
      <c r="B69" s="44" t="s">
        <v>21</v>
      </c>
      <c r="C69" s="45"/>
      <c r="D69" s="45"/>
      <c r="E69" s="45"/>
      <c r="F69" s="46"/>
      <c r="G69" s="28">
        <f>SUM(G58:G68)</f>
        <v>7987.76</v>
      </c>
      <c r="H69" s="54"/>
      <c r="I69" s="54"/>
      <c r="J69" s="57"/>
      <c r="K69" s="57"/>
      <c r="L69" s="57"/>
    </row>
    <row r="70" spans="2:12" s="10" customFormat="1" ht="33" customHeight="1" x14ac:dyDescent="0.25">
      <c r="B70" s="7" t="s">
        <v>82</v>
      </c>
      <c r="C70" s="8">
        <v>45313</v>
      </c>
      <c r="D70" s="7"/>
      <c r="E70" s="16" t="s">
        <v>17</v>
      </c>
      <c r="F70" s="19" t="s">
        <v>20</v>
      </c>
      <c r="G70" s="12">
        <v>3639.5</v>
      </c>
      <c r="H70" s="54"/>
      <c r="I70" s="54"/>
      <c r="J70" s="57"/>
      <c r="K70" s="57"/>
      <c r="L70" s="57"/>
    </row>
    <row r="71" spans="2:12" s="10" customFormat="1" ht="33" customHeight="1" x14ac:dyDescent="0.25">
      <c r="B71" s="7" t="s">
        <v>83</v>
      </c>
      <c r="C71" s="8">
        <v>45338</v>
      </c>
      <c r="D71" s="7"/>
      <c r="E71" s="16" t="s">
        <v>17</v>
      </c>
      <c r="F71" s="19" t="s">
        <v>20</v>
      </c>
      <c r="G71" s="12">
        <v>3284.3</v>
      </c>
      <c r="H71" s="54"/>
      <c r="I71" s="54"/>
      <c r="J71" s="57"/>
      <c r="K71" s="57"/>
      <c r="L71" s="57"/>
    </row>
    <row r="72" spans="2:12" s="10" customFormat="1" ht="33" customHeight="1" x14ac:dyDescent="0.25">
      <c r="B72" s="7" t="s">
        <v>84</v>
      </c>
      <c r="C72" s="8">
        <v>45371</v>
      </c>
      <c r="D72" s="9"/>
      <c r="E72" s="16" t="s">
        <v>17</v>
      </c>
      <c r="F72" s="19" t="s">
        <v>20</v>
      </c>
      <c r="G72" s="12">
        <v>3149.84</v>
      </c>
      <c r="H72" s="54"/>
      <c r="I72" s="54"/>
      <c r="J72" s="57"/>
      <c r="K72" s="57"/>
      <c r="L72" s="57"/>
    </row>
    <row r="73" spans="2:12" s="10" customFormat="1" ht="33" customHeight="1" x14ac:dyDescent="0.25">
      <c r="B73" s="7" t="s">
        <v>85</v>
      </c>
      <c r="C73" s="8">
        <v>45400</v>
      </c>
      <c r="D73" s="9"/>
      <c r="E73" s="16" t="s">
        <v>17</v>
      </c>
      <c r="F73" s="19" t="s">
        <v>20</v>
      </c>
      <c r="G73" s="12">
        <v>3291.5</v>
      </c>
      <c r="H73" s="54"/>
      <c r="I73" s="54"/>
      <c r="J73" s="57"/>
      <c r="K73" s="57"/>
      <c r="L73" s="57"/>
    </row>
    <row r="74" spans="2:12" s="10" customFormat="1" ht="33" customHeight="1" x14ac:dyDescent="0.25">
      <c r="B74" s="7" t="s">
        <v>86</v>
      </c>
      <c r="C74" s="8">
        <v>45434</v>
      </c>
      <c r="D74" s="9"/>
      <c r="E74" s="16" t="s">
        <v>17</v>
      </c>
      <c r="F74" s="19" t="s">
        <v>20</v>
      </c>
      <c r="G74" s="12">
        <v>3288.4</v>
      </c>
      <c r="H74" s="54"/>
      <c r="I74" s="54"/>
      <c r="J74" s="57"/>
      <c r="K74" s="57"/>
      <c r="L74" s="57"/>
    </row>
    <row r="75" spans="2:12" s="10" customFormat="1" ht="33" customHeight="1" x14ac:dyDescent="0.25">
      <c r="B75" s="7" t="s">
        <v>87</v>
      </c>
      <c r="C75" s="8">
        <v>45463</v>
      </c>
      <c r="D75" s="9"/>
      <c r="E75" s="16" t="s">
        <v>17</v>
      </c>
      <c r="F75" s="19" t="s">
        <v>20</v>
      </c>
      <c r="G75" s="12">
        <v>3511.6</v>
      </c>
      <c r="H75" s="54"/>
      <c r="I75" s="54"/>
      <c r="J75" s="57"/>
      <c r="K75" s="57"/>
      <c r="L75" s="57"/>
    </row>
    <row r="76" spans="2:12" s="10" customFormat="1" ht="33" customHeight="1" x14ac:dyDescent="0.25">
      <c r="B76" s="7" t="s">
        <v>88</v>
      </c>
      <c r="C76" s="8">
        <v>45497</v>
      </c>
      <c r="D76" s="9"/>
      <c r="E76" s="16" t="s">
        <v>17</v>
      </c>
      <c r="F76" s="19" t="s">
        <v>20</v>
      </c>
      <c r="G76" s="12">
        <v>3506.1</v>
      </c>
      <c r="H76" s="54"/>
      <c r="I76" s="54"/>
      <c r="J76" s="57"/>
      <c r="K76" s="57"/>
      <c r="L76" s="57"/>
    </row>
    <row r="77" spans="2:12" s="10" customFormat="1" ht="33" customHeight="1" x14ac:dyDescent="0.25">
      <c r="B77" s="7" t="s">
        <v>89</v>
      </c>
      <c r="C77" s="8">
        <v>45532</v>
      </c>
      <c r="D77" s="9"/>
      <c r="E77" s="16" t="s">
        <v>17</v>
      </c>
      <c r="F77" s="19" t="s">
        <v>20</v>
      </c>
      <c r="G77" s="12">
        <v>3951.44</v>
      </c>
      <c r="H77" s="54"/>
      <c r="I77" s="54"/>
      <c r="J77" s="57"/>
      <c r="K77" s="57"/>
      <c r="L77" s="57"/>
    </row>
    <row r="78" spans="2:12" s="10" customFormat="1" ht="33" customHeight="1" x14ac:dyDescent="0.25">
      <c r="B78" s="7" t="s">
        <v>90</v>
      </c>
      <c r="C78" s="8">
        <v>45559</v>
      </c>
      <c r="D78" s="9"/>
      <c r="E78" s="16" t="s">
        <v>17</v>
      </c>
      <c r="F78" s="19" t="s">
        <v>20</v>
      </c>
      <c r="G78" s="12">
        <v>3766.08</v>
      </c>
      <c r="H78" s="54"/>
      <c r="I78" s="54"/>
      <c r="J78" s="57"/>
      <c r="K78" s="57"/>
      <c r="L78" s="57"/>
    </row>
    <row r="79" spans="2:12" s="10" customFormat="1" ht="33" customHeight="1" x14ac:dyDescent="0.25">
      <c r="B79" s="7" t="s">
        <v>91</v>
      </c>
      <c r="C79" s="8">
        <v>45596</v>
      </c>
      <c r="D79" s="9"/>
      <c r="E79" s="16" t="s">
        <v>17</v>
      </c>
      <c r="F79" s="19" t="s">
        <v>20</v>
      </c>
      <c r="G79" s="12">
        <v>3214.6</v>
      </c>
      <c r="H79" s="54"/>
      <c r="I79" s="54"/>
      <c r="J79" s="57"/>
      <c r="K79" s="57"/>
      <c r="L79" s="57"/>
    </row>
    <row r="80" spans="2:12" s="10" customFormat="1" ht="33" customHeight="1" x14ac:dyDescent="0.25">
      <c r="B80" s="7" t="s">
        <v>92</v>
      </c>
      <c r="C80" s="8">
        <v>45621</v>
      </c>
      <c r="D80" s="9"/>
      <c r="E80" s="16" t="s">
        <v>17</v>
      </c>
      <c r="F80" s="19" t="s">
        <v>20</v>
      </c>
      <c r="G80" s="12">
        <v>3452.3</v>
      </c>
      <c r="H80" s="54"/>
      <c r="I80" s="54"/>
      <c r="J80" s="57"/>
      <c r="K80" s="57"/>
      <c r="L80" s="57"/>
    </row>
    <row r="81" spans="2:12" s="10" customFormat="1" ht="33" customHeight="1" x14ac:dyDescent="0.25">
      <c r="B81" s="7" t="s">
        <v>93</v>
      </c>
      <c r="C81" s="8">
        <v>45638</v>
      </c>
      <c r="D81" s="9"/>
      <c r="E81" s="16" t="s">
        <v>17</v>
      </c>
      <c r="F81" s="19" t="s">
        <v>20</v>
      </c>
      <c r="G81" s="12">
        <v>3010.5</v>
      </c>
      <c r="H81" s="54"/>
      <c r="I81" s="54"/>
      <c r="J81" s="57"/>
      <c r="K81" s="57"/>
      <c r="L81" s="57"/>
    </row>
    <row r="82" spans="2:12" s="10" customFormat="1" ht="33" customHeight="1" x14ac:dyDescent="0.25">
      <c r="B82" s="44" t="s">
        <v>21</v>
      </c>
      <c r="C82" s="45"/>
      <c r="D82" s="45"/>
      <c r="E82" s="45"/>
      <c r="F82" s="46"/>
      <c r="G82" s="28">
        <f>SUM(G70:G81)</f>
        <v>41066.159999999996</v>
      </c>
      <c r="H82" s="55"/>
      <c r="I82" s="55"/>
      <c r="J82" s="58"/>
      <c r="K82" s="58"/>
      <c r="L82" s="58"/>
    </row>
    <row r="83" spans="2:12" s="10" customFormat="1" ht="65.25" customHeight="1" x14ac:dyDescent="0.25">
      <c r="B83" s="20" t="s">
        <v>11</v>
      </c>
      <c r="C83" s="21" t="s">
        <v>4</v>
      </c>
      <c r="D83" s="22" t="s">
        <v>3</v>
      </c>
      <c r="E83" s="23" t="s">
        <v>12</v>
      </c>
      <c r="F83" s="24" t="s">
        <v>5</v>
      </c>
      <c r="G83" s="24" t="s">
        <v>0</v>
      </c>
      <c r="H83" s="25" t="s">
        <v>2</v>
      </c>
      <c r="I83" s="25" t="s">
        <v>1</v>
      </c>
      <c r="J83" s="26" t="s">
        <v>7</v>
      </c>
      <c r="K83" s="25" t="s">
        <v>8</v>
      </c>
      <c r="L83" s="25" t="s">
        <v>13</v>
      </c>
    </row>
    <row r="84" spans="2:12" s="10" customFormat="1" ht="33" customHeight="1" x14ac:dyDescent="0.25">
      <c r="B84" s="7" t="s">
        <v>96</v>
      </c>
      <c r="C84" s="8">
        <v>45314</v>
      </c>
      <c r="D84" s="9" t="s">
        <v>14</v>
      </c>
      <c r="E84" s="16"/>
      <c r="F84" s="9"/>
      <c r="G84" s="12">
        <v>332.64</v>
      </c>
      <c r="H84" s="59" t="s">
        <v>64</v>
      </c>
      <c r="I84" s="47" t="s">
        <v>66</v>
      </c>
      <c r="J84" s="47" t="s">
        <v>61</v>
      </c>
      <c r="K84" s="47" t="s">
        <v>9</v>
      </c>
      <c r="L84" s="47" t="s">
        <v>9</v>
      </c>
    </row>
    <row r="85" spans="2:12" s="10" customFormat="1" ht="33" customHeight="1" x14ac:dyDescent="0.25">
      <c r="B85" s="7" t="s">
        <v>97</v>
      </c>
      <c r="C85" s="8">
        <v>45345</v>
      </c>
      <c r="D85" s="9" t="s">
        <v>14</v>
      </c>
      <c r="E85" s="16"/>
      <c r="F85" s="9"/>
      <c r="G85" s="12">
        <v>308.88</v>
      </c>
      <c r="H85" s="60"/>
      <c r="I85" s="47"/>
      <c r="J85" s="47"/>
      <c r="K85" s="47"/>
      <c r="L85" s="47"/>
    </row>
    <row r="86" spans="2:12" s="10" customFormat="1" ht="33" customHeight="1" x14ac:dyDescent="0.25">
      <c r="B86" s="7" t="s">
        <v>98</v>
      </c>
      <c r="C86" s="8">
        <v>45370</v>
      </c>
      <c r="D86" s="9" t="s">
        <v>14</v>
      </c>
      <c r="E86" s="16"/>
      <c r="F86" s="9"/>
      <c r="G86" s="12">
        <v>293.04000000000002</v>
      </c>
      <c r="H86" s="60"/>
      <c r="I86" s="47"/>
      <c r="J86" s="47"/>
      <c r="K86" s="47"/>
      <c r="L86" s="47"/>
    </row>
    <row r="87" spans="2:12" s="10" customFormat="1" ht="33" customHeight="1" x14ac:dyDescent="0.25">
      <c r="B87" s="7" t="s">
        <v>99</v>
      </c>
      <c r="C87" s="8">
        <v>45400</v>
      </c>
      <c r="D87" s="9" t="s">
        <v>14</v>
      </c>
      <c r="E87" s="16"/>
      <c r="F87" s="9"/>
      <c r="G87" s="12">
        <v>317.45999999999998</v>
      </c>
      <c r="H87" s="60"/>
      <c r="I87" s="47"/>
      <c r="J87" s="47"/>
      <c r="K87" s="47"/>
      <c r="L87" s="47"/>
    </row>
    <row r="88" spans="2:12" s="10" customFormat="1" ht="33" customHeight="1" x14ac:dyDescent="0.25">
      <c r="B88" s="7" t="s">
        <v>100</v>
      </c>
      <c r="C88" s="8">
        <v>45434</v>
      </c>
      <c r="D88" s="9" t="s">
        <v>14</v>
      </c>
      <c r="E88" s="16"/>
      <c r="F88" s="9"/>
      <c r="G88" s="12">
        <v>326.04000000000002</v>
      </c>
      <c r="H88" s="60"/>
      <c r="I88" s="47"/>
      <c r="J88" s="47"/>
      <c r="K88" s="47"/>
      <c r="L88" s="47"/>
    </row>
    <row r="89" spans="2:12" s="10" customFormat="1" ht="33" customHeight="1" x14ac:dyDescent="0.25">
      <c r="B89" s="7" t="s">
        <v>101</v>
      </c>
      <c r="C89" s="8">
        <v>45463</v>
      </c>
      <c r="D89" s="9" t="s">
        <v>14</v>
      </c>
      <c r="E89" s="16"/>
      <c r="F89" s="9"/>
      <c r="G89" s="12">
        <v>351.12</v>
      </c>
      <c r="H89" s="60"/>
      <c r="I89" s="47"/>
      <c r="J89" s="47"/>
      <c r="K89" s="47"/>
      <c r="L89" s="47"/>
    </row>
    <row r="90" spans="2:12" s="10" customFormat="1" ht="33" customHeight="1" x14ac:dyDescent="0.25">
      <c r="B90" s="7" t="s">
        <v>102</v>
      </c>
      <c r="C90" s="8">
        <v>45497</v>
      </c>
      <c r="D90" s="9" t="s">
        <v>14</v>
      </c>
      <c r="E90" s="16"/>
      <c r="F90" s="9"/>
      <c r="G90" s="12">
        <v>293.04000000000002</v>
      </c>
      <c r="H90" s="60"/>
      <c r="I90" s="47"/>
      <c r="J90" s="47"/>
      <c r="K90" s="47"/>
      <c r="L90" s="47"/>
    </row>
    <row r="91" spans="2:12" s="10" customFormat="1" ht="33" customHeight="1" x14ac:dyDescent="0.25">
      <c r="B91" s="7" t="s">
        <v>103</v>
      </c>
      <c r="C91" s="8">
        <v>45530</v>
      </c>
      <c r="D91" s="9" t="s">
        <v>14</v>
      </c>
      <c r="E91" s="16"/>
      <c r="F91" s="9"/>
      <c r="G91" s="12">
        <v>341.08</v>
      </c>
      <c r="H91" s="60"/>
      <c r="I91" s="47"/>
      <c r="J91" s="47"/>
      <c r="K91" s="47"/>
      <c r="L91" s="47"/>
    </row>
    <row r="92" spans="2:12" s="10" customFormat="1" ht="33" customHeight="1" x14ac:dyDescent="0.25">
      <c r="B92" s="7" t="s">
        <v>104</v>
      </c>
      <c r="C92" s="8">
        <v>45559</v>
      </c>
      <c r="D92" s="9" t="s">
        <v>14</v>
      </c>
      <c r="E92" s="16"/>
      <c r="F92" s="9"/>
      <c r="G92" s="12">
        <v>308.88</v>
      </c>
      <c r="H92" s="60"/>
      <c r="I92" s="47"/>
      <c r="J92" s="47"/>
      <c r="K92" s="47"/>
      <c r="L92" s="47"/>
    </row>
    <row r="93" spans="2:12" s="10" customFormat="1" ht="33" customHeight="1" x14ac:dyDescent="0.25">
      <c r="B93" s="7" t="s">
        <v>105</v>
      </c>
      <c r="C93" s="8">
        <v>45596</v>
      </c>
      <c r="D93" s="9" t="s">
        <v>14</v>
      </c>
      <c r="E93" s="16"/>
      <c r="F93" s="9"/>
      <c r="G93" s="12">
        <v>300.3</v>
      </c>
      <c r="H93" s="60"/>
      <c r="I93" s="47"/>
      <c r="J93" s="47"/>
      <c r="K93" s="47"/>
      <c r="L93" s="47"/>
    </row>
    <row r="94" spans="2:12" s="10" customFormat="1" ht="33" customHeight="1" x14ac:dyDescent="0.25">
      <c r="B94" s="7" t="s">
        <v>106</v>
      </c>
      <c r="C94" s="8">
        <v>45621</v>
      </c>
      <c r="D94" s="9" t="s">
        <v>14</v>
      </c>
      <c r="E94" s="16"/>
      <c r="F94" s="9"/>
      <c r="G94" s="12">
        <v>300.3</v>
      </c>
      <c r="H94" s="60"/>
      <c r="I94" s="47"/>
      <c r="J94" s="47"/>
      <c r="K94" s="47"/>
      <c r="L94" s="47"/>
    </row>
    <row r="95" spans="2:12" s="10" customFormat="1" ht="33" customHeight="1" x14ac:dyDescent="0.25">
      <c r="B95" s="7" t="s">
        <v>107</v>
      </c>
      <c r="C95" s="8">
        <v>45642</v>
      </c>
      <c r="D95" s="9" t="s">
        <v>14</v>
      </c>
      <c r="E95" s="16"/>
      <c r="F95" s="9"/>
      <c r="G95" s="12">
        <v>300.3</v>
      </c>
      <c r="H95" s="60"/>
      <c r="I95" s="47"/>
      <c r="J95" s="47"/>
      <c r="K95" s="47"/>
      <c r="L95" s="47"/>
    </row>
    <row r="96" spans="2:12" s="10" customFormat="1" ht="33" customHeight="1" x14ac:dyDescent="0.25">
      <c r="B96" s="44" t="s">
        <v>21</v>
      </c>
      <c r="C96" s="45"/>
      <c r="D96" s="45"/>
      <c r="E96" s="45"/>
      <c r="F96" s="46"/>
      <c r="G96" s="28">
        <f>SUM(G84:G95)</f>
        <v>3773.0800000000004</v>
      </c>
      <c r="H96" s="60"/>
      <c r="I96" s="47"/>
      <c r="J96" s="47"/>
      <c r="K96" s="47"/>
      <c r="L96" s="47"/>
    </row>
    <row r="97" spans="1:12" s="10" customFormat="1" ht="33" customHeight="1" x14ac:dyDescent="0.25">
      <c r="B97" s="7" t="s">
        <v>96</v>
      </c>
      <c r="C97" s="8">
        <v>45314</v>
      </c>
      <c r="D97" s="9" t="s">
        <v>14</v>
      </c>
      <c r="E97" s="16"/>
      <c r="F97" s="9"/>
      <c r="G97" s="12">
        <v>796.32</v>
      </c>
      <c r="H97" s="60"/>
      <c r="I97" s="47"/>
      <c r="J97" s="47"/>
      <c r="K97" s="47"/>
      <c r="L97" s="47"/>
    </row>
    <row r="98" spans="1:12" s="10" customFormat="1" ht="33" customHeight="1" x14ac:dyDescent="0.25">
      <c r="B98" s="7" t="s">
        <v>97</v>
      </c>
      <c r="C98" s="8">
        <v>45345</v>
      </c>
      <c r="D98" s="9" t="s">
        <v>14</v>
      </c>
      <c r="E98" s="16"/>
      <c r="F98" s="9"/>
      <c r="G98" s="12">
        <v>796.32</v>
      </c>
      <c r="H98" s="60"/>
      <c r="I98" s="47"/>
      <c r="J98" s="47"/>
      <c r="K98" s="47"/>
      <c r="L98" s="47"/>
    </row>
    <row r="99" spans="1:12" s="10" customFormat="1" ht="33" customHeight="1" x14ac:dyDescent="0.25">
      <c r="B99" s="7" t="s">
        <v>98</v>
      </c>
      <c r="C99" s="8">
        <v>45370</v>
      </c>
      <c r="D99" s="9" t="s">
        <v>14</v>
      </c>
      <c r="E99" s="16"/>
      <c r="F99" s="9"/>
      <c r="G99" s="12">
        <v>350.76</v>
      </c>
      <c r="H99" s="60"/>
      <c r="I99" s="47"/>
      <c r="J99" s="47"/>
      <c r="K99" s="47"/>
      <c r="L99" s="47"/>
    </row>
    <row r="100" spans="1:12" s="10" customFormat="1" ht="33" customHeight="1" x14ac:dyDescent="0.25">
      <c r="B100" s="44" t="s">
        <v>21</v>
      </c>
      <c r="C100" s="45"/>
      <c r="D100" s="45"/>
      <c r="E100" s="45"/>
      <c r="F100" s="46"/>
      <c r="G100" s="28">
        <f>SUM(G97:G99)</f>
        <v>1943.4</v>
      </c>
      <c r="H100" s="60"/>
      <c r="I100" s="47"/>
      <c r="J100" s="47"/>
      <c r="K100" s="47"/>
      <c r="L100" s="47"/>
    </row>
    <row r="101" spans="1:12" s="5" customFormat="1" ht="33" customHeight="1" x14ac:dyDescent="0.25">
      <c r="A101" s="10"/>
      <c r="B101" s="7" t="s">
        <v>96</v>
      </c>
      <c r="C101" s="8">
        <v>45314</v>
      </c>
      <c r="D101" s="9" t="s">
        <v>14</v>
      </c>
      <c r="E101" s="4"/>
      <c r="F101" s="3"/>
      <c r="G101" s="12">
        <v>342.72</v>
      </c>
      <c r="H101" s="60"/>
      <c r="I101" s="47"/>
      <c r="J101" s="47"/>
      <c r="K101" s="47"/>
      <c r="L101" s="47"/>
    </row>
    <row r="102" spans="1:12" s="10" customFormat="1" ht="33" customHeight="1" x14ac:dyDescent="0.25">
      <c r="B102" s="7" t="s">
        <v>97</v>
      </c>
      <c r="C102" s="8">
        <v>45345</v>
      </c>
      <c r="D102" s="9" t="s">
        <v>14</v>
      </c>
      <c r="E102" s="16"/>
      <c r="F102" s="9"/>
      <c r="G102" s="12">
        <v>318.24</v>
      </c>
      <c r="H102" s="60"/>
      <c r="I102" s="47"/>
      <c r="J102" s="47"/>
      <c r="K102" s="47"/>
      <c r="L102" s="47"/>
    </row>
    <row r="103" spans="1:12" s="10" customFormat="1" ht="33" customHeight="1" x14ac:dyDescent="0.25">
      <c r="B103" s="7" t="s">
        <v>98</v>
      </c>
      <c r="C103" s="8">
        <v>45370</v>
      </c>
      <c r="D103" s="9" t="s">
        <v>14</v>
      </c>
      <c r="E103" s="16"/>
      <c r="F103" s="9"/>
      <c r="G103" s="12">
        <v>301.92</v>
      </c>
      <c r="H103" s="60"/>
      <c r="I103" s="47"/>
      <c r="J103" s="47"/>
      <c r="K103" s="47"/>
      <c r="L103" s="47"/>
    </row>
    <row r="104" spans="1:12" s="10" customFormat="1" ht="33" customHeight="1" x14ac:dyDescent="0.25">
      <c r="B104" s="7" t="s">
        <v>99</v>
      </c>
      <c r="C104" s="8">
        <v>45400</v>
      </c>
      <c r="D104" s="9" t="s">
        <v>14</v>
      </c>
      <c r="E104" s="16"/>
      <c r="F104" s="9"/>
      <c r="G104" s="12">
        <v>327.08</v>
      </c>
      <c r="H104" s="60"/>
      <c r="I104" s="47"/>
      <c r="J104" s="47"/>
      <c r="K104" s="47"/>
      <c r="L104" s="47"/>
    </row>
    <row r="105" spans="1:12" s="10" customFormat="1" ht="33" customHeight="1" x14ac:dyDescent="0.25">
      <c r="B105" s="7" t="s">
        <v>100</v>
      </c>
      <c r="C105" s="8">
        <v>45434</v>
      </c>
      <c r="D105" s="9" t="s">
        <v>14</v>
      </c>
      <c r="E105" s="16"/>
      <c r="F105" s="9"/>
      <c r="G105" s="12">
        <v>335.92</v>
      </c>
      <c r="H105" s="60"/>
      <c r="I105" s="47"/>
      <c r="J105" s="47"/>
      <c r="K105" s="47"/>
      <c r="L105" s="47"/>
    </row>
    <row r="106" spans="1:12" s="10" customFormat="1" ht="33" customHeight="1" x14ac:dyDescent="0.25">
      <c r="B106" s="7" t="s">
        <v>101</v>
      </c>
      <c r="C106" s="8">
        <v>45463</v>
      </c>
      <c r="D106" s="9" t="s">
        <v>14</v>
      </c>
      <c r="E106" s="16"/>
      <c r="F106" s="9"/>
      <c r="G106" s="12">
        <v>361.76</v>
      </c>
      <c r="H106" s="60"/>
      <c r="I106" s="47"/>
      <c r="J106" s="47"/>
      <c r="K106" s="47"/>
      <c r="L106" s="47"/>
    </row>
    <row r="107" spans="1:12" s="10" customFormat="1" ht="33" customHeight="1" x14ac:dyDescent="0.25">
      <c r="B107" s="44" t="s">
        <v>21</v>
      </c>
      <c r="C107" s="45"/>
      <c r="D107" s="45"/>
      <c r="E107" s="45"/>
      <c r="F107" s="46"/>
      <c r="G107" s="28">
        <f>SUM(G101:G106)</f>
        <v>1987.64</v>
      </c>
      <c r="H107" s="60"/>
      <c r="I107" s="47"/>
      <c r="J107" s="47"/>
      <c r="K107" s="47"/>
      <c r="L107" s="47"/>
    </row>
    <row r="108" spans="1:12" s="10" customFormat="1" ht="33" customHeight="1" x14ac:dyDescent="0.25">
      <c r="B108" s="7" t="s">
        <v>96</v>
      </c>
      <c r="C108" s="8">
        <v>45314</v>
      </c>
      <c r="D108" s="9" t="s">
        <v>14</v>
      </c>
      <c r="E108" s="16"/>
      <c r="F108" s="9"/>
      <c r="G108" s="12">
        <v>347.76</v>
      </c>
      <c r="H108" s="60"/>
      <c r="I108" s="47"/>
      <c r="J108" s="47"/>
      <c r="K108" s="47"/>
      <c r="L108" s="47"/>
    </row>
    <row r="109" spans="1:12" s="10" customFormat="1" ht="33" customHeight="1" x14ac:dyDescent="0.25">
      <c r="B109" s="7" t="s">
        <v>97</v>
      </c>
      <c r="C109" s="8">
        <v>45345</v>
      </c>
      <c r="D109" s="9" t="s">
        <v>14</v>
      </c>
      <c r="E109" s="16"/>
      <c r="F109" s="9"/>
      <c r="G109" s="12">
        <v>322.92</v>
      </c>
      <c r="H109" s="60"/>
      <c r="I109" s="47"/>
      <c r="J109" s="47"/>
      <c r="K109" s="47"/>
      <c r="L109" s="47"/>
    </row>
    <row r="110" spans="1:12" s="10" customFormat="1" ht="33" customHeight="1" x14ac:dyDescent="0.25">
      <c r="B110" s="7" t="s">
        <v>98</v>
      </c>
      <c r="C110" s="8">
        <v>45370</v>
      </c>
      <c r="D110" s="9" t="s">
        <v>14</v>
      </c>
      <c r="E110" s="16"/>
      <c r="F110" s="9"/>
      <c r="G110" s="12">
        <v>306.36</v>
      </c>
      <c r="H110" s="60"/>
      <c r="I110" s="47"/>
      <c r="J110" s="47"/>
      <c r="K110" s="47"/>
      <c r="L110" s="47"/>
    </row>
    <row r="111" spans="1:12" s="10" customFormat="1" ht="33" customHeight="1" x14ac:dyDescent="0.25">
      <c r="B111" s="7" t="s">
        <v>99</v>
      </c>
      <c r="C111" s="8">
        <v>45400</v>
      </c>
      <c r="D111" s="9" t="s">
        <v>14</v>
      </c>
      <c r="E111" s="16"/>
      <c r="F111" s="9"/>
      <c r="G111" s="12">
        <v>331.89</v>
      </c>
      <c r="H111" s="60"/>
      <c r="I111" s="47"/>
      <c r="J111" s="47"/>
      <c r="K111" s="47"/>
      <c r="L111" s="47"/>
    </row>
    <row r="112" spans="1:12" s="10" customFormat="1" ht="33" customHeight="1" x14ac:dyDescent="0.25">
      <c r="B112" s="7" t="s">
        <v>100</v>
      </c>
      <c r="C112" s="8">
        <v>45434</v>
      </c>
      <c r="D112" s="9" t="s">
        <v>14</v>
      </c>
      <c r="E112" s="16"/>
      <c r="F112" s="9"/>
      <c r="G112" s="12">
        <v>340.86</v>
      </c>
      <c r="H112" s="60"/>
      <c r="I112" s="47"/>
      <c r="J112" s="47"/>
      <c r="K112" s="47"/>
      <c r="L112" s="47"/>
    </row>
    <row r="113" spans="2:12" s="10" customFormat="1" ht="33" customHeight="1" x14ac:dyDescent="0.25">
      <c r="B113" s="7" t="s">
        <v>101</v>
      </c>
      <c r="C113" s="8">
        <v>45463</v>
      </c>
      <c r="D113" s="9" t="s">
        <v>14</v>
      </c>
      <c r="E113" s="16"/>
      <c r="F113" s="9"/>
      <c r="G113" s="12">
        <v>367.08</v>
      </c>
      <c r="H113" s="60"/>
      <c r="I113" s="47"/>
      <c r="J113" s="47"/>
      <c r="K113" s="47"/>
      <c r="L113" s="47"/>
    </row>
    <row r="114" spans="2:12" s="10" customFormat="1" ht="33" customHeight="1" x14ac:dyDescent="0.25">
      <c r="B114" s="7" t="s">
        <v>102</v>
      </c>
      <c r="C114" s="8">
        <v>45497</v>
      </c>
      <c r="D114" s="9" t="s">
        <v>14</v>
      </c>
      <c r="E114" s="16"/>
      <c r="F114" s="9"/>
      <c r="G114" s="12">
        <v>306.36</v>
      </c>
      <c r="H114" s="60"/>
      <c r="I114" s="47"/>
      <c r="J114" s="47"/>
      <c r="K114" s="47"/>
      <c r="L114" s="47"/>
    </row>
    <row r="115" spans="2:12" s="10" customFormat="1" ht="33" customHeight="1" x14ac:dyDescent="0.25">
      <c r="B115" s="7" t="s">
        <v>103</v>
      </c>
      <c r="C115" s="8">
        <v>45530</v>
      </c>
      <c r="D115" s="9" t="s">
        <v>14</v>
      </c>
      <c r="E115" s="16"/>
      <c r="F115" s="9"/>
      <c r="G115" s="12">
        <v>357.42</v>
      </c>
      <c r="H115" s="60"/>
      <c r="I115" s="47"/>
      <c r="J115" s="47"/>
      <c r="K115" s="47"/>
      <c r="L115" s="47"/>
    </row>
    <row r="116" spans="2:12" s="10" customFormat="1" ht="33" customHeight="1" x14ac:dyDescent="0.25">
      <c r="B116" s="7" t="s">
        <v>104</v>
      </c>
      <c r="C116" s="8">
        <v>45559</v>
      </c>
      <c r="D116" s="9" t="s">
        <v>14</v>
      </c>
      <c r="E116" s="16"/>
      <c r="F116" s="9"/>
      <c r="G116" s="12">
        <v>322.92</v>
      </c>
      <c r="H116" s="60"/>
      <c r="I116" s="47"/>
      <c r="J116" s="47"/>
      <c r="K116" s="47"/>
      <c r="L116" s="47"/>
    </row>
    <row r="117" spans="2:12" s="10" customFormat="1" ht="33" customHeight="1" x14ac:dyDescent="0.25">
      <c r="B117" s="7" t="s">
        <v>105</v>
      </c>
      <c r="C117" s="8">
        <v>45596</v>
      </c>
      <c r="D117" s="9" t="s">
        <v>14</v>
      </c>
      <c r="E117" s="16"/>
      <c r="F117" s="9"/>
      <c r="G117" s="12">
        <v>313.95</v>
      </c>
      <c r="H117" s="60"/>
      <c r="I117" s="47"/>
      <c r="J117" s="47"/>
      <c r="K117" s="47"/>
      <c r="L117" s="47"/>
    </row>
    <row r="118" spans="2:12" s="10" customFormat="1" ht="33" customHeight="1" x14ac:dyDescent="0.25">
      <c r="B118" s="7" t="s">
        <v>106</v>
      </c>
      <c r="C118" s="8">
        <v>45621</v>
      </c>
      <c r="D118" s="9" t="s">
        <v>14</v>
      </c>
      <c r="E118" s="16"/>
      <c r="F118" s="9"/>
      <c r="G118" s="12">
        <v>313.95</v>
      </c>
      <c r="H118" s="60"/>
      <c r="I118" s="47"/>
      <c r="J118" s="47"/>
      <c r="K118" s="47"/>
      <c r="L118" s="47"/>
    </row>
    <row r="119" spans="2:12" s="10" customFormat="1" ht="33" customHeight="1" x14ac:dyDescent="0.25">
      <c r="B119" s="7" t="s">
        <v>107</v>
      </c>
      <c r="C119" s="8">
        <v>45642</v>
      </c>
      <c r="D119" s="9" t="s">
        <v>14</v>
      </c>
      <c r="E119" s="16"/>
      <c r="F119" s="9"/>
      <c r="G119" s="12">
        <v>313.95</v>
      </c>
      <c r="H119" s="60"/>
      <c r="I119" s="47"/>
      <c r="J119" s="47"/>
      <c r="K119" s="47"/>
      <c r="L119" s="47"/>
    </row>
    <row r="120" spans="2:12" s="10" customFormat="1" ht="33" customHeight="1" x14ac:dyDescent="0.25">
      <c r="B120" s="44" t="s">
        <v>21</v>
      </c>
      <c r="C120" s="45"/>
      <c r="D120" s="45"/>
      <c r="E120" s="45"/>
      <c r="F120" s="46"/>
      <c r="G120" s="28">
        <f>SUM(G108:G119)</f>
        <v>3945.4199999999996</v>
      </c>
      <c r="H120" s="60"/>
      <c r="I120" s="47"/>
      <c r="J120" s="47"/>
      <c r="K120" s="47"/>
      <c r="L120" s="47"/>
    </row>
    <row r="121" spans="2:12" s="10" customFormat="1" ht="33" customHeight="1" x14ac:dyDescent="0.25">
      <c r="B121" s="7" t="s">
        <v>96</v>
      </c>
      <c r="C121" s="8">
        <v>45314</v>
      </c>
      <c r="D121" s="9" t="s">
        <v>14</v>
      </c>
      <c r="E121" s="16"/>
      <c r="F121" s="9"/>
      <c r="G121" s="12">
        <v>302.39999999999998</v>
      </c>
      <c r="H121" s="60"/>
      <c r="I121" s="47"/>
      <c r="J121" s="47"/>
      <c r="K121" s="47"/>
      <c r="L121" s="47"/>
    </row>
    <row r="122" spans="2:12" s="10" customFormat="1" ht="33" customHeight="1" x14ac:dyDescent="0.25">
      <c r="B122" s="7" t="s">
        <v>97</v>
      </c>
      <c r="C122" s="8">
        <v>45345</v>
      </c>
      <c r="D122" s="9" t="s">
        <v>14</v>
      </c>
      <c r="E122" s="16"/>
      <c r="F122" s="9"/>
      <c r="G122" s="12">
        <v>280.8</v>
      </c>
      <c r="H122" s="60"/>
      <c r="I122" s="47"/>
      <c r="J122" s="47"/>
      <c r="K122" s="47"/>
      <c r="L122" s="47"/>
    </row>
    <row r="123" spans="2:12" s="10" customFormat="1" ht="33" customHeight="1" x14ac:dyDescent="0.25">
      <c r="B123" s="7" t="s">
        <v>98</v>
      </c>
      <c r="C123" s="8">
        <v>45370</v>
      </c>
      <c r="D123" s="9" t="s">
        <v>14</v>
      </c>
      <c r="E123" s="16"/>
      <c r="F123" s="9"/>
      <c r="G123" s="12">
        <v>266.39999999999998</v>
      </c>
      <c r="H123" s="60"/>
      <c r="I123" s="47"/>
      <c r="J123" s="47"/>
      <c r="K123" s="47"/>
      <c r="L123" s="47"/>
    </row>
    <row r="124" spans="2:12" s="10" customFormat="1" ht="33" customHeight="1" x14ac:dyDescent="0.25">
      <c r="B124" s="7" t="s">
        <v>99</v>
      </c>
      <c r="C124" s="8">
        <v>45400</v>
      </c>
      <c r="D124" s="9" t="s">
        <v>14</v>
      </c>
      <c r="E124" s="16"/>
      <c r="F124" s="9"/>
      <c r="G124" s="12">
        <v>288.60000000000002</v>
      </c>
      <c r="H124" s="60"/>
      <c r="I124" s="47"/>
      <c r="J124" s="47"/>
      <c r="K124" s="47"/>
      <c r="L124" s="47"/>
    </row>
    <row r="125" spans="2:12" s="10" customFormat="1" ht="33" customHeight="1" x14ac:dyDescent="0.25">
      <c r="B125" s="7" t="s">
        <v>100</v>
      </c>
      <c r="C125" s="8">
        <v>45434</v>
      </c>
      <c r="D125" s="9" t="s">
        <v>14</v>
      </c>
      <c r="E125" s="16"/>
      <c r="F125" s="9"/>
      <c r="G125" s="12">
        <v>319.2</v>
      </c>
      <c r="H125" s="60"/>
      <c r="I125" s="47"/>
      <c r="J125" s="47"/>
      <c r="K125" s="47"/>
      <c r="L125" s="47"/>
    </row>
    <row r="126" spans="2:12" s="10" customFormat="1" ht="33" customHeight="1" x14ac:dyDescent="0.25">
      <c r="B126" s="7" t="s">
        <v>101</v>
      </c>
      <c r="C126" s="8">
        <v>45463</v>
      </c>
      <c r="D126" s="9" t="s">
        <v>14</v>
      </c>
      <c r="E126" s="16"/>
      <c r="F126" s="9"/>
      <c r="G126" s="12">
        <v>319.2</v>
      </c>
      <c r="H126" s="60"/>
      <c r="I126" s="47"/>
      <c r="J126" s="47"/>
      <c r="K126" s="47"/>
      <c r="L126" s="47"/>
    </row>
    <row r="127" spans="2:12" s="10" customFormat="1" ht="33" customHeight="1" x14ac:dyDescent="0.25">
      <c r="B127" s="7" t="s">
        <v>102</v>
      </c>
      <c r="C127" s="8">
        <v>45497</v>
      </c>
      <c r="D127" s="9" t="s">
        <v>14</v>
      </c>
      <c r="E127" s="16"/>
      <c r="F127" s="9"/>
      <c r="G127" s="12">
        <v>266.39999999999998</v>
      </c>
      <c r="H127" s="60"/>
      <c r="I127" s="47"/>
      <c r="J127" s="47"/>
      <c r="K127" s="47"/>
      <c r="L127" s="47"/>
    </row>
    <row r="128" spans="2:12" s="10" customFormat="1" ht="33" customHeight="1" x14ac:dyDescent="0.25">
      <c r="B128" s="7" t="s">
        <v>103</v>
      </c>
      <c r="C128" s="8">
        <v>45530</v>
      </c>
      <c r="D128" s="9" t="s">
        <v>14</v>
      </c>
      <c r="E128" s="16"/>
      <c r="F128" s="9"/>
      <c r="G128" s="12">
        <v>310.8</v>
      </c>
      <c r="H128" s="60"/>
      <c r="I128" s="47"/>
      <c r="J128" s="47"/>
      <c r="K128" s="47"/>
      <c r="L128" s="47"/>
    </row>
    <row r="129" spans="2:12" s="10" customFormat="1" ht="33" customHeight="1" x14ac:dyDescent="0.25">
      <c r="B129" s="7" t="s">
        <v>104</v>
      </c>
      <c r="C129" s="8">
        <v>45559</v>
      </c>
      <c r="D129" s="9" t="s">
        <v>14</v>
      </c>
      <c r="E129" s="16"/>
      <c r="F129" s="9"/>
      <c r="G129" s="12">
        <v>253.8</v>
      </c>
      <c r="H129" s="60"/>
      <c r="I129" s="47"/>
      <c r="J129" s="47"/>
      <c r="K129" s="47"/>
      <c r="L129" s="47"/>
    </row>
    <row r="130" spans="2:12" s="10" customFormat="1" ht="33" customHeight="1" x14ac:dyDescent="0.25">
      <c r="B130" s="7" t="s">
        <v>105</v>
      </c>
      <c r="C130" s="8">
        <v>45596</v>
      </c>
      <c r="D130" s="9" t="s">
        <v>14</v>
      </c>
      <c r="E130" s="16"/>
      <c r="F130" s="9"/>
      <c r="G130" s="12">
        <v>273</v>
      </c>
      <c r="H130" s="60"/>
      <c r="I130" s="47"/>
      <c r="J130" s="47"/>
      <c r="K130" s="47"/>
      <c r="L130" s="47"/>
    </row>
    <row r="131" spans="2:12" s="10" customFormat="1" ht="33" customHeight="1" x14ac:dyDescent="0.25">
      <c r="B131" s="7" t="s">
        <v>106</v>
      </c>
      <c r="C131" s="8">
        <v>45621</v>
      </c>
      <c r="D131" s="9" t="s">
        <v>14</v>
      </c>
      <c r="E131" s="16"/>
      <c r="F131" s="9"/>
      <c r="G131" s="12">
        <v>273</v>
      </c>
      <c r="H131" s="60"/>
      <c r="I131" s="47"/>
      <c r="J131" s="47"/>
      <c r="K131" s="47"/>
      <c r="L131" s="47"/>
    </row>
    <row r="132" spans="2:12" s="10" customFormat="1" ht="33" customHeight="1" x14ac:dyDescent="0.25">
      <c r="B132" s="44" t="s">
        <v>21</v>
      </c>
      <c r="C132" s="45"/>
      <c r="D132" s="45"/>
      <c r="E132" s="45"/>
      <c r="F132" s="46"/>
      <c r="G132" s="28">
        <f>SUM(G121:G131)</f>
        <v>3153.6000000000004</v>
      </c>
      <c r="H132" s="60"/>
      <c r="I132" s="47"/>
      <c r="J132" s="47"/>
      <c r="K132" s="47"/>
      <c r="L132" s="47"/>
    </row>
    <row r="133" spans="2:12" s="10" customFormat="1" ht="33" customHeight="1" x14ac:dyDescent="0.25">
      <c r="B133" s="7" t="s">
        <v>96</v>
      </c>
      <c r="C133" s="8">
        <v>45314</v>
      </c>
      <c r="D133" s="9" t="s">
        <v>14</v>
      </c>
      <c r="E133" s="16"/>
      <c r="F133" s="9"/>
      <c r="G133" s="12">
        <v>302.39999999999998</v>
      </c>
      <c r="H133" s="60"/>
      <c r="I133" s="47"/>
      <c r="J133" s="47"/>
      <c r="K133" s="47"/>
      <c r="L133" s="47"/>
    </row>
    <row r="134" spans="2:12" s="10" customFormat="1" ht="33" customHeight="1" x14ac:dyDescent="0.25">
      <c r="B134" s="7" t="s">
        <v>97</v>
      </c>
      <c r="C134" s="8">
        <v>45345</v>
      </c>
      <c r="D134" s="9" t="s">
        <v>14</v>
      </c>
      <c r="E134" s="16"/>
      <c r="F134" s="9"/>
      <c r="G134" s="12">
        <v>280.8</v>
      </c>
      <c r="H134" s="60"/>
      <c r="I134" s="47"/>
      <c r="J134" s="47"/>
      <c r="K134" s="47"/>
      <c r="L134" s="47"/>
    </row>
    <row r="135" spans="2:12" s="10" customFormat="1" ht="33" customHeight="1" x14ac:dyDescent="0.25">
      <c r="B135" s="7" t="s">
        <v>98</v>
      </c>
      <c r="C135" s="8">
        <v>45370</v>
      </c>
      <c r="D135" s="9" t="s">
        <v>14</v>
      </c>
      <c r="E135" s="16"/>
      <c r="F135" s="9"/>
      <c r="G135" s="12">
        <v>266.39999999999998</v>
      </c>
      <c r="H135" s="60"/>
      <c r="I135" s="47"/>
      <c r="J135" s="47"/>
      <c r="K135" s="47"/>
      <c r="L135" s="47"/>
    </row>
    <row r="136" spans="2:12" s="10" customFormat="1" ht="33" customHeight="1" x14ac:dyDescent="0.25">
      <c r="B136" s="7" t="s">
        <v>99</v>
      </c>
      <c r="C136" s="8">
        <v>45400</v>
      </c>
      <c r="D136" s="9" t="s">
        <v>14</v>
      </c>
      <c r="E136" s="16"/>
      <c r="F136" s="9"/>
      <c r="G136" s="12">
        <v>288.60000000000002</v>
      </c>
      <c r="H136" s="60"/>
      <c r="I136" s="47"/>
      <c r="J136" s="47"/>
      <c r="K136" s="47"/>
      <c r="L136" s="47"/>
    </row>
    <row r="137" spans="2:12" s="10" customFormat="1" ht="33" customHeight="1" x14ac:dyDescent="0.25">
      <c r="B137" s="7" t="s">
        <v>100</v>
      </c>
      <c r="C137" s="8">
        <v>45434</v>
      </c>
      <c r="D137" s="9" t="s">
        <v>14</v>
      </c>
      <c r="E137" s="16"/>
      <c r="F137" s="9"/>
      <c r="G137" s="12">
        <v>296.39999999999998</v>
      </c>
      <c r="H137" s="60"/>
      <c r="I137" s="47"/>
      <c r="J137" s="47"/>
      <c r="K137" s="47"/>
      <c r="L137" s="47"/>
    </row>
    <row r="138" spans="2:12" s="10" customFormat="1" ht="33" customHeight="1" x14ac:dyDescent="0.25">
      <c r="B138" s="7" t="s">
        <v>101</v>
      </c>
      <c r="C138" s="8">
        <v>45463</v>
      </c>
      <c r="D138" s="9" t="s">
        <v>14</v>
      </c>
      <c r="E138" s="16"/>
      <c r="F138" s="9"/>
      <c r="G138" s="12">
        <v>275.88</v>
      </c>
      <c r="H138" s="60"/>
      <c r="I138" s="47"/>
      <c r="J138" s="47"/>
      <c r="K138" s="47"/>
      <c r="L138" s="47"/>
    </row>
    <row r="139" spans="2:12" s="10" customFormat="1" ht="33" customHeight="1" x14ac:dyDescent="0.25">
      <c r="B139" s="7" t="s">
        <v>102</v>
      </c>
      <c r="C139" s="8">
        <v>45497</v>
      </c>
      <c r="D139" s="9" t="s">
        <v>14</v>
      </c>
      <c r="E139" s="16"/>
      <c r="F139" s="9"/>
      <c r="G139" s="12">
        <v>182.04</v>
      </c>
      <c r="H139" s="60"/>
      <c r="I139" s="47"/>
      <c r="J139" s="47"/>
      <c r="K139" s="47"/>
      <c r="L139" s="47"/>
    </row>
    <row r="140" spans="2:12" s="10" customFormat="1" ht="33" customHeight="1" x14ac:dyDescent="0.25">
      <c r="B140" s="7" t="s">
        <v>103</v>
      </c>
      <c r="C140" s="8">
        <v>45530</v>
      </c>
      <c r="D140" s="9" t="s">
        <v>14</v>
      </c>
      <c r="E140" s="16"/>
      <c r="F140" s="9"/>
      <c r="G140" s="12">
        <v>226.44</v>
      </c>
      <c r="H140" s="60"/>
      <c r="I140" s="47"/>
      <c r="J140" s="47"/>
      <c r="K140" s="47"/>
      <c r="L140" s="47"/>
    </row>
    <row r="141" spans="2:12" s="10" customFormat="1" ht="33" customHeight="1" x14ac:dyDescent="0.25">
      <c r="B141" s="7" t="s">
        <v>104</v>
      </c>
      <c r="C141" s="8">
        <v>45559</v>
      </c>
      <c r="D141" s="9" t="s">
        <v>14</v>
      </c>
      <c r="E141" s="16"/>
      <c r="F141" s="9"/>
      <c r="G141" s="12">
        <v>237.6</v>
      </c>
      <c r="H141" s="60"/>
      <c r="I141" s="47"/>
      <c r="J141" s="47"/>
      <c r="K141" s="47"/>
      <c r="L141" s="47"/>
    </row>
    <row r="142" spans="2:12" s="10" customFormat="1" ht="33" customHeight="1" x14ac:dyDescent="0.25">
      <c r="B142" s="7" t="s">
        <v>105</v>
      </c>
      <c r="C142" s="8">
        <v>45596</v>
      </c>
      <c r="D142" s="9" t="s">
        <v>14</v>
      </c>
      <c r="E142" s="16"/>
      <c r="F142" s="9"/>
      <c r="G142" s="12">
        <v>219.8</v>
      </c>
      <c r="H142" s="60"/>
      <c r="I142" s="47"/>
      <c r="J142" s="47"/>
      <c r="K142" s="47"/>
      <c r="L142" s="47"/>
    </row>
    <row r="143" spans="2:12" s="10" customFormat="1" ht="33" customHeight="1" x14ac:dyDescent="0.25">
      <c r="B143" s="7" t="s">
        <v>106</v>
      </c>
      <c r="C143" s="8">
        <v>45621</v>
      </c>
      <c r="D143" s="9" t="s">
        <v>14</v>
      </c>
      <c r="E143" s="16"/>
      <c r="F143" s="9"/>
      <c r="G143" s="12">
        <v>294</v>
      </c>
      <c r="H143" s="60"/>
      <c r="I143" s="47"/>
      <c r="J143" s="47"/>
      <c r="K143" s="47"/>
      <c r="L143" s="47"/>
    </row>
    <row r="144" spans="2:12" s="10" customFormat="1" ht="33" customHeight="1" x14ac:dyDescent="0.25">
      <c r="B144" s="7" t="s">
        <v>107</v>
      </c>
      <c r="C144" s="8">
        <v>45642</v>
      </c>
      <c r="D144" s="9" t="s">
        <v>14</v>
      </c>
      <c r="E144" s="16"/>
      <c r="F144" s="9"/>
      <c r="G144" s="12">
        <v>273</v>
      </c>
      <c r="H144" s="60"/>
      <c r="I144" s="47"/>
      <c r="J144" s="47"/>
      <c r="K144" s="47"/>
      <c r="L144" s="47"/>
    </row>
    <row r="145" spans="2:12" s="10" customFormat="1" ht="33" customHeight="1" x14ac:dyDescent="0.25">
      <c r="B145" s="44" t="s">
        <v>21</v>
      </c>
      <c r="C145" s="45"/>
      <c r="D145" s="45"/>
      <c r="E145" s="45"/>
      <c r="F145" s="46"/>
      <c r="G145" s="28">
        <f>SUM(G133:G144)</f>
        <v>3143.36</v>
      </c>
      <c r="H145" s="60"/>
      <c r="I145" s="47"/>
      <c r="J145" s="47"/>
      <c r="K145" s="47"/>
      <c r="L145" s="47"/>
    </row>
    <row r="146" spans="2:12" s="10" customFormat="1" ht="33" customHeight="1" x14ac:dyDescent="0.25">
      <c r="B146" s="7" t="s">
        <v>96</v>
      </c>
      <c r="C146" s="8">
        <v>45314</v>
      </c>
      <c r="D146" s="9" t="s">
        <v>14</v>
      </c>
      <c r="E146" s="16"/>
      <c r="F146" s="9"/>
      <c r="G146" s="12">
        <v>236.88</v>
      </c>
      <c r="H146" s="60"/>
      <c r="I146" s="47"/>
      <c r="J146" s="47"/>
      <c r="K146" s="47"/>
      <c r="L146" s="47"/>
    </row>
    <row r="147" spans="2:12" s="10" customFormat="1" ht="33" customHeight="1" x14ac:dyDescent="0.25">
      <c r="B147" s="7" t="s">
        <v>98</v>
      </c>
      <c r="C147" s="8">
        <v>45370</v>
      </c>
      <c r="D147" s="9" t="s">
        <v>14</v>
      </c>
      <c r="E147" s="16"/>
      <c r="F147" s="9"/>
      <c r="G147" s="12">
        <v>219.96</v>
      </c>
      <c r="H147" s="60"/>
      <c r="I147" s="47"/>
      <c r="J147" s="47"/>
      <c r="K147" s="47"/>
      <c r="L147" s="47"/>
    </row>
    <row r="148" spans="2:12" s="10" customFormat="1" ht="33" customHeight="1" x14ac:dyDescent="0.25">
      <c r="B148" s="7" t="s">
        <v>99</v>
      </c>
      <c r="C148" s="8">
        <v>45400</v>
      </c>
      <c r="D148" s="9" t="s">
        <v>14</v>
      </c>
      <c r="E148" s="16"/>
      <c r="F148" s="9"/>
      <c r="G148" s="12">
        <v>434.75</v>
      </c>
      <c r="H148" s="60"/>
      <c r="I148" s="47"/>
      <c r="J148" s="47"/>
      <c r="K148" s="47"/>
      <c r="L148" s="47"/>
    </row>
    <row r="149" spans="2:12" s="10" customFormat="1" ht="33" customHeight="1" x14ac:dyDescent="0.25">
      <c r="B149" s="7" t="s">
        <v>101</v>
      </c>
      <c r="C149" s="8">
        <v>45463</v>
      </c>
      <c r="D149" s="9" t="s">
        <v>14</v>
      </c>
      <c r="E149" s="16"/>
      <c r="F149" s="9"/>
      <c r="G149" s="12">
        <v>482.22</v>
      </c>
      <c r="H149" s="60"/>
      <c r="I149" s="47"/>
      <c r="J149" s="47"/>
      <c r="K149" s="47"/>
      <c r="L149" s="47"/>
    </row>
    <row r="150" spans="2:12" s="10" customFormat="1" ht="33" customHeight="1" x14ac:dyDescent="0.25">
      <c r="B150" s="7" t="s">
        <v>103</v>
      </c>
      <c r="C150" s="8">
        <v>45530</v>
      </c>
      <c r="D150" s="9" t="s">
        <v>14</v>
      </c>
      <c r="E150" s="16"/>
      <c r="F150" s="9"/>
      <c r="G150" s="12">
        <v>471.38</v>
      </c>
      <c r="H150" s="60"/>
      <c r="I150" s="47"/>
      <c r="J150" s="47"/>
      <c r="K150" s="47"/>
      <c r="L150" s="47"/>
    </row>
    <row r="151" spans="2:12" s="10" customFormat="1" ht="33" customHeight="1" x14ac:dyDescent="0.25">
      <c r="B151" s="7" t="s">
        <v>104</v>
      </c>
      <c r="C151" s="8">
        <v>45559</v>
      </c>
      <c r="D151" s="9" t="s">
        <v>14</v>
      </c>
      <c r="E151" s="16"/>
      <c r="F151" s="9"/>
      <c r="G151" s="12">
        <v>229.32</v>
      </c>
      <c r="H151" s="60"/>
      <c r="I151" s="47"/>
      <c r="J151" s="47"/>
      <c r="K151" s="47"/>
      <c r="L151" s="47"/>
    </row>
    <row r="152" spans="2:12" s="10" customFormat="1" ht="33" customHeight="1" x14ac:dyDescent="0.25">
      <c r="B152" s="7" t="s">
        <v>105</v>
      </c>
      <c r="C152" s="8">
        <v>45596</v>
      </c>
      <c r="D152" s="9" t="s">
        <v>14</v>
      </c>
      <c r="E152" s="16"/>
      <c r="F152" s="9"/>
      <c r="G152" s="12">
        <v>171.5</v>
      </c>
      <c r="H152" s="60"/>
      <c r="I152" s="47"/>
      <c r="J152" s="47"/>
      <c r="K152" s="47"/>
      <c r="L152" s="47"/>
    </row>
    <row r="153" spans="2:12" s="10" customFormat="1" ht="33" customHeight="1" x14ac:dyDescent="0.25">
      <c r="B153" s="7" t="s">
        <v>106</v>
      </c>
      <c r="C153" s="8">
        <v>45621</v>
      </c>
      <c r="D153" s="9" t="s">
        <v>14</v>
      </c>
      <c r="E153" s="16"/>
      <c r="F153" s="9"/>
      <c r="G153" s="12">
        <v>222.95</v>
      </c>
      <c r="H153" s="60"/>
      <c r="I153" s="47"/>
      <c r="J153" s="47"/>
      <c r="K153" s="47"/>
      <c r="L153" s="47"/>
    </row>
    <row r="154" spans="2:12" s="10" customFormat="1" ht="33" customHeight="1" x14ac:dyDescent="0.25">
      <c r="B154" s="7" t="s">
        <v>107</v>
      </c>
      <c r="C154" s="8">
        <v>45642</v>
      </c>
      <c r="D154" s="9" t="s">
        <v>14</v>
      </c>
      <c r="E154" s="16"/>
      <c r="F154" s="9"/>
      <c r="G154" s="12">
        <v>222.95</v>
      </c>
      <c r="H154" s="60"/>
      <c r="I154" s="47"/>
      <c r="J154" s="47"/>
      <c r="K154" s="47"/>
      <c r="L154" s="47"/>
    </row>
    <row r="155" spans="2:12" s="10" customFormat="1" ht="33" customHeight="1" x14ac:dyDescent="0.25">
      <c r="B155" s="44" t="s">
        <v>21</v>
      </c>
      <c r="C155" s="45"/>
      <c r="D155" s="45"/>
      <c r="E155" s="45"/>
      <c r="F155" s="46"/>
      <c r="G155" s="28">
        <f>SUM(G146:G154)</f>
        <v>2691.91</v>
      </c>
      <c r="H155" s="60"/>
      <c r="I155" s="47"/>
      <c r="J155" s="47"/>
      <c r="K155" s="47"/>
      <c r="L155" s="47"/>
    </row>
    <row r="156" spans="2:12" s="10" customFormat="1" ht="33" customHeight="1" x14ac:dyDescent="0.25">
      <c r="B156" s="7" t="s">
        <v>100</v>
      </c>
      <c r="C156" s="8">
        <v>45434</v>
      </c>
      <c r="D156" s="9" t="s">
        <v>14</v>
      </c>
      <c r="E156" s="16"/>
      <c r="F156" s="9"/>
      <c r="G156" s="12">
        <v>1364.4</v>
      </c>
      <c r="H156" s="60"/>
      <c r="I156" s="47"/>
      <c r="J156" s="47"/>
      <c r="K156" s="47"/>
      <c r="L156" s="47"/>
    </row>
    <row r="157" spans="2:12" s="10" customFormat="1" ht="33" customHeight="1" x14ac:dyDescent="0.25">
      <c r="B157" s="7" t="s">
        <v>102</v>
      </c>
      <c r="C157" s="8">
        <v>45497</v>
      </c>
      <c r="D157" s="9" t="s">
        <v>14</v>
      </c>
      <c r="E157" s="16"/>
      <c r="F157" s="9"/>
      <c r="G157" s="12">
        <v>243.36</v>
      </c>
      <c r="H157" s="60"/>
      <c r="I157" s="47"/>
      <c r="J157" s="47"/>
      <c r="K157" s="47"/>
      <c r="L157" s="47"/>
    </row>
    <row r="158" spans="2:12" s="10" customFormat="1" ht="33" customHeight="1" x14ac:dyDescent="0.25">
      <c r="B158" s="7" t="s">
        <v>103</v>
      </c>
      <c r="C158" s="8">
        <v>45530</v>
      </c>
      <c r="D158" s="9" t="s">
        <v>14</v>
      </c>
      <c r="E158" s="16"/>
      <c r="F158" s="9"/>
      <c r="G158" s="12">
        <v>133.19999999999999</v>
      </c>
      <c r="H158" s="60"/>
      <c r="I158" s="47"/>
      <c r="J158" s="47"/>
      <c r="K158" s="47"/>
      <c r="L158" s="47"/>
    </row>
    <row r="159" spans="2:12" s="10" customFormat="1" ht="33" customHeight="1" x14ac:dyDescent="0.25">
      <c r="B159" s="7" t="s">
        <v>104</v>
      </c>
      <c r="C159" s="8">
        <v>45559</v>
      </c>
      <c r="D159" s="9" t="s">
        <v>14</v>
      </c>
      <c r="E159" s="16"/>
      <c r="F159" s="9"/>
      <c r="G159" s="12">
        <v>112.32</v>
      </c>
      <c r="H159" s="60"/>
      <c r="I159" s="47"/>
      <c r="J159" s="47"/>
      <c r="K159" s="47"/>
      <c r="L159" s="47"/>
    </row>
    <row r="160" spans="2:12" s="10" customFormat="1" ht="33" customHeight="1" x14ac:dyDescent="0.25">
      <c r="B160" s="7" t="s">
        <v>106</v>
      </c>
      <c r="C160" s="8">
        <v>45621</v>
      </c>
      <c r="D160" s="9" t="s">
        <v>14</v>
      </c>
      <c r="E160" s="16"/>
      <c r="F160" s="9"/>
      <c r="G160" s="12">
        <v>218.4</v>
      </c>
      <c r="H160" s="60"/>
      <c r="I160" s="47"/>
      <c r="J160" s="47"/>
      <c r="K160" s="47"/>
      <c r="L160" s="47"/>
    </row>
    <row r="161" spans="1:12" s="10" customFormat="1" ht="33" customHeight="1" x14ac:dyDescent="0.25">
      <c r="B161" s="44" t="s">
        <v>21</v>
      </c>
      <c r="C161" s="45"/>
      <c r="D161" s="45"/>
      <c r="E161" s="45"/>
      <c r="F161" s="46"/>
      <c r="G161" s="28">
        <f>SUM(G156:G160)</f>
        <v>2071.6800000000003</v>
      </c>
      <c r="H161" s="60"/>
      <c r="I161" s="47"/>
      <c r="J161" s="47"/>
      <c r="K161" s="47"/>
      <c r="L161" s="47"/>
    </row>
    <row r="162" spans="1:12" s="5" customFormat="1" ht="33" customHeight="1" x14ac:dyDescent="0.25">
      <c r="A162" s="10"/>
      <c r="B162" s="7" t="s">
        <v>96</v>
      </c>
      <c r="C162" s="8">
        <v>45314</v>
      </c>
      <c r="D162" s="9" t="s">
        <v>14</v>
      </c>
      <c r="E162" s="4"/>
      <c r="F162" s="3"/>
      <c r="G162" s="12">
        <v>71.28</v>
      </c>
      <c r="H162" s="60"/>
      <c r="I162" s="47"/>
      <c r="J162" s="47"/>
      <c r="K162" s="47"/>
      <c r="L162" s="47"/>
    </row>
    <row r="163" spans="1:12" s="10" customFormat="1" ht="33" customHeight="1" x14ac:dyDescent="0.25">
      <c r="B163" s="7" t="s">
        <v>97</v>
      </c>
      <c r="C163" s="8">
        <v>45345</v>
      </c>
      <c r="D163" s="9" t="s">
        <v>14</v>
      </c>
      <c r="E163" s="16"/>
      <c r="F163" s="9"/>
      <c r="G163" s="12">
        <v>71.28</v>
      </c>
      <c r="H163" s="60"/>
      <c r="I163" s="47"/>
      <c r="J163" s="47"/>
      <c r="K163" s="47"/>
      <c r="L163" s="47"/>
    </row>
    <row r="164" spans="1:12" s="10" customFormat="1" ht="33" customHeight="1" x14ac:dyDescent="0.25">
      <c r="B164" s="7" t="s">
        <v>98</v>
      </c>
      <c r="C164" s="8">
        <v>45370</v>
      </c>
      <c r="D164" s="9" t="s">
        <v>14</v>
      </c>
      <c r="E164" s="16"/>
      <c r="F164" s="9"/>
      <c r="G164" s="12">
        <v>65.12</v>
      </c>
      <c r="H164" s="60"/>
      <c r="I164" s="47"/>
      <c r="J164" s="47"/>
      <c r="K164" s="47"/>
      <c r="L164" s="47"/>
    </row>
    <row r="165" spans="1:12" s="10" customFormat="1" ht="33" customHeight="1" x14ac:dyDescent="0.25">
      <c r="B165" s="7" t="s">
        <v>99</v>
      </c>
      <c r="C165" s="8">
        <v>45400</v>
      </c>
      <c r="D165" s="9" t="s">
        <v>14</v>
      </c>
      <c r="E165" s="16"/>
      <c r="F165" s="9"/>
      <c r="G165" s="12">
        <v>73.260000000000005</v>
      </c>
      <c r="H165" s="60"/>
      <c r="I165" s="47"/>
      <c r="J165" s="47"/>
      <c r="K165" s="47"/>
      <c r="L165" s="47"/>
    </row>
    <row r="166" spans="1:12" s="10" customFormat="1" ht="33" customHeight="1" x14ac:dyDescent="0.25">
      <c r="B166" s="7" t="s">
        <v>100</v>
      </c>
      <c r="C166" s="8">
        <v>45434</v>
      </c>
      <c r="D166" s="9" t="s">
        <v>14</v>
      </c>
      <c r="E166" s="16"/>
      <c r="F166" s="9"/>
      <c r="G166" s="12">
        <v>75.239999999999995</v>
      </c>
      <c r="H166" s="60"/>
      <c r="I166" s="47"/>
      <c r="J166" s="47"/>
      <c r="K166" s="47"/>
      <c r="L166" s="47"/>
    </row>
    <row r="167" spans="1:12" s="10" customFormat="1" ht="33" customHeight="1" x14ac:dyDescent="0.25">
      <c r="B167" s="7" t="s">
        <v>101</v>
      </c>
      <c r="C167" s="8">
        <v>45463</v>
      </c>
      <c r="D167" s="9" t="s">
        <v>14</v>
      </c>
      <c r="E167" s="16"/>
      <c r="F167" s="9"/>
      <c r="G167" s="12">
        <v>91.96</v>
      </c>
      <c r="H167" s="60"/>
      <c r="I167" s="47"/>
      <c r="J167" s="47"/>
      <c r="K167" s="47"/>
      <c r="L167" s="47"/>
    </row>
    <row r="168" spans="1:12" s="10" customFormat="1" ht="33" customHeight="1" x14ac:dyDescent="0.25">
      <c r="B168" s="7" t="s">
        <v>102</v>
      </c>
      <c r="C168" s="8">
        <v>45497</v>
      </c>
      <c r="D168" s="9" t="s">
        <v>14</v>
      </c>
      <c r="E168" s="16"/>
      <c r="F168" s="9"/>
      <c r="G168" s="12">
        <v>97.68</v>
      </c>
      <c r="H168" s="60"/>
      <c r="I168" s="47"/>
      <c r="J168" s="47"/>
      <c r="K168" s="47"/>
      <c r="L168" s="47"/>
    </row>
    <row r="169" spans="1:12" s="10" customFormat="1" ht="33" customHeight="1" x14ac:dyDescent="0.25">
      <c r="B169" s="7" t="s">
        <v>103</v>
      </c>
      <c r="C169" s="8">
        <v>45530</v>
      </c>
      <c r="D169" s="9" t="s">
        <v>14</v>
      </c>
      <c r="E169" s="16"/>
      <c r="F169" s="9"/>
      <c r="G169" s="12">
        <v>113.96</v>
      </c>
      <c r="H169" s="60"/>
      <c r="I169" s="47"/>
      <c r="J169" s="47"/>
      <c r="K169" s="47"/>
      <c r="L169" s="47"/>
    </row>
    <row r="170" spans="1:12" s="10" customFormat="1" ht="33" customHeight="1" x14ac:dyDescent="0.25">
      <c r="B170" s="7" t="s">
        <v>104</v>
      </c>
      <c r="C170" s="8">
        <v>45559</v>
      </c>
      <c r="D170" s="9" t="s">
        <v>14</v>
      </c>
      <c r="E170" s="16"/>
      <c r="F170" s="9"/>
      <c r="G170" s="12">
        <v>102.96</v>
      </c>
      <c r="H170" s="60"/>
      <c r="I170" s="47"/>
      <c r="J170" s="47"/>
      <c r="K170" s="47"/>
      <c r="L170" s="47"/>
    </row>
    <row r="171" spans="1:12" s="10" customFormat="1" ht="33" customHeight="1" x14ac:dyDescent="0.25">
      <c r="B171" s="7" t="s">
        <v>105</v>
      </c>
      <c r="C171" s="8">
        <v>45596</v>
      </c>
      <c r="D171" s="9" t="s">
        <v>14</v>
      </c>
      <c r="E171" s="16"/>
      <c r="F171" s="9"/>
      <c r="G171" s="12">
        <v>84.7</v>
      </c>
      <c r="H171" s="60"/>
      <c r="I171" s="47"/>
      <c r="J171" s="47"/>
      <c r="K171" s="47"/>
      <c r="L171" s="47"/>
    </row>
    <row r="172" spans="1:12" s="10" customFormat="1" ht="33" customHeight="1" x14ac:dyDescent="0.25">
      <c r="B172" s="7" t="s">
        <v>106</v>
      </c>
      <c r="C172" s="8">
        <v>45621</v>
      </c>
      <c r="D172" s="9" t="s">
        <v>14</v>
      </c>
      <c r="E172" s="16"/>
      <c r="F172" s="9"/>
      <c r="G172" s="12">
        <v>100.1</v>
      </c>
      <c r="H172" s="60"/>
      <c r="I172" s="47"/>
      <c r="J172" s="47"/>
      <c r="K172" s="47"/>
      <c r="L172" s="47"/>
    </row>
    <row r="173" spans="1:12" s="10" customFormat="1" ht="33" customHeight="1" x14ac:dyDescent="0.25">
      <c r="B173" s="7" t="s">
        <v>107</v>
      </c>
      <c r="C173" s="8">
        <v>45642</v>
      </c>
      <c r="D173" s="9" t="s">
        <v>14</v>
      </c>
      <c r="E173" s="16"/>
      <c r="F173" s="9"/>
      <c r="G173" s="12">
        <v>100.1</v>
      </c>
      <c r="H173" s="60"/>
      <c r="I173" s="47"/>
      <c r="J173" s="47"/>
      <c r="K173" s="47"/>
      <c r="L173" s="47"/>
    </row>
    <row r="174" spans="1:12" s="10" customFormat="1" ht="33" customHeight="1" x14ac:dyDescent="0.25">
      <c r="B174" s="44" t="s">
        <v>21</v>
      </c>
      <c r="C174" s="45"/>
      <c r="D174" s="45"/>
      <c r="E174" s="45"/>
      <c r="F174" s="46"/>
      <c r="G174" s="28">
        <f>SUM(G162:G173)</f>
        <v>1047.6400000000001</v>
      </c>
      <c r="H174" s="60"/>
      <c r="I174" s="47"/>
      <c r="J174" s="47"/>
      <c r="K174" s="47"/>
      <c r="L174" s="47"/>
    </row>
    <row r="175" spans="1:12" s="10" customFormat="1" ht="33" customHeight="1" x14ac:dyDescent="0.25">
      <c r="B175" s="7" t="s">
        <v>96</v>
      </c>
      <c r="C175" s="8">
        <v>45314</v>
      </c>
      <c r="D175" s="9" t="s">
        <v>14</v>
      </c>
      <c r="E175" s="16"/>
      <c r="F175" s="9"/>
      <c r="G175" s="12">
        <v>221.76</v>
      </c>
      <c r="H175" s="60"/>
      <c r="I175" s="47"/>
      <c r="J175" s="47"/>
      <c r="K175" s="47"/>
      <c r="L175" s="47"/>
    </row>
    <row r="176" spans="1:12" s="10" customFormat="1" ht="33" customHeight="1" x14ac:dyDescent="0.25">
      <c r="B176" s="7" t="s">
        <v>97</v>
      </c>
      <c r="C176" s="8">
        <v>45345</v>
      </c>
      <c r="D176" s="9" t="s">
        <v>14</v>
      </c>
      <c r="E176" s="16"/>
      <c r="F176" s="9"/>
      <c r="G176" s="12">
        <v>205.92</v>
      </c>
      <c r="H176" s="60"/>
      <c r="I176" s="47"/>
      <c r="J176" s="47"/>
      <c r="K176" s="47"/>
      <c r="L176" s="47"/>
    </row>
    <row r="177" spans="2:12" s="10" customFormat="1" ht="33" customHeight="1" x14ac:dyDescent="0.25">
      <c r="B177" s="7" t="s">
        <v>98</v>
      </c>
      <c r="C177" s="8">
        <v>45370</v>
      </c>
      <c r="D177" s="9" t="s">
        <v>14</v>
      </c>
      <c r="E177" s="16"/>
      <c r="F177" s="9"/>
      <c r="G177" s="12">
        <v>195.36</v>
      </c>
      <c r="H177" s="60"/>
      <c r="I177" s="47"/>
      <c r="J177" s="47"/>
      <c r="K177" s="47"/>
      <c r="L177" s="47"/>
    </row>
    <row r="178" spans="2:12" s="10" customFormat="1" ht="33" customHeight="1" x14ac:dyDescent="0.25">
      <c r="B178" s="7" t="s">
        <v>99</v>
      </c>
      <c r="C178" s="8">
        <v>45400</v>
      </c>
      <c r="D178" s="9" t="s">
        <v>14</v>
      </c>
      <c r="E178" s="16"/>
      <c r="F178" s="9"/>
      <c r="G178" s="12">
        <v>211.64</v>
      </c>
      <c r="H178" s="60"/>
      <c r="I178" s="47"/>
      <c r="J178" s="47"/>
      <c r="K178" s="47"/>
      <c r="L178" s="47"/>
    </row>
    <row r="179" spans="2:12" s="10" customFormat="1" ht="33" customHeight="1" x14ac:dyDescent="0.25">
      <c r="B179" s="7" t="s">
        <v>100</v>
      </c>
      <c r="C179" s="8">
        <v>45434</v>
      </c>
      <c r="D179" s="9" t="s">
        <v>14</v>
      </c>
      <c r="E179" s="16"/>
      <c r="F179" s="9"/>
      <c r="G179" s="12">
        <v>217.34</v>
      </c>
      <c r="H179" s="60"/>
      <c r="I179" s="47"/>
      <c r="J179" s="47"/>
      <c r="K179" s="47"/>
      <c r="L179" s="47"/>
    </row>
    <row r="180" spans="2:12" s="10" customFormat="1" ht="33" customHeight="1" x14ac:dyDescent="0.25">
      <c r="B180" s="7" t="s">
        <v>101</v>
      </c>
      <c r="C180" s="8">
        <v>45463</v>
      </c>
      <c r="D180" s="9" t="s">
        <v>14</v>
      </c>
      <c r="E180" s="16"/>
      <c r="F180" s="9"/>
      <c r="G180" s="12">
        <v>234.08</v>
      </c>
      <c r="H180" s="60"/>
      <c r="I180" s="47"/>
      <c r="J180" s="47"/>
      <c r="K180" s="47"/>
      <c r="L180" s="47"/>
    </row>
    <row r="181" spans="2:12" s="10" customFormat="1" ht="33" customHeight="1" x14ac:dyDescent="0.25">
      <c r="B181" s="7" t="s">
        <v>102</v>
      </c>
      <c r="C181" s="8">
        <v>45497</v>
      </c>
      <c r="D181" s="9" t="s">
        <v>14</v>
      </c>
      <c r="E181" s="16"/>
      <c r="F181" s="9"/>
      <c r="G181" s="12">
        <v>195.36</v>
      </c>
      <c r="H181" s="60"/>
      <c r="I181" s="47"/>
      <c r="J181" s="47"/>
      <c r="K181" s="47"/>
      <c r="L181" s="47"/>
    </row>
    <row r="182" spans="2:12" s="10" customFormat="1" ht="33" customHeight="1" x14ac:dyDescent="0.25">
      <c r="B182" s="7" t="s">
        <v>103</v>
      </c>
      <c r="C182" s="8">
        <v>45530</v>
      </c>
      <c r="D182" s="9" t="s">
        <v>14</v>
      </c>
      <c r="E182" s="16"/>
      <c r="F182" s="9"/>
      <c r="G182" s="12">
        <v>227.92</v>
      </c>
      <c r="H182" s="60"/>
      <c r="I182" s="47"/>
      <c r="J182" s="47"/>
      <c r="K182" s="47"/>
      <c r="L182" s="47"/>
    </row>
    <row r="183" spans="2:12" s="10" customFormat="1" ht="33" customHeight="1" x14ac:dyDescent="0.25">
      <c r="B183" s="7" t="s">
        <v>104</v>
      </c>
      <c r="C183" s="8">
        <v>45559</v>
      </c>
      <c r="D183" s="9" t="s">
        <v>14</v>
      </c>
      <c r="E183" s="16"/>
      <c r="F183" s="9"/>
      <c r="G183" s="12">
        <v>174.24</v>
      </c>
      <c r="H183" s="60"/>
      <c r="I183" s="47"/>
      <c r="J183" s="47"/>
      <c r="K183" s="47"/>
      <c r="L183" s="47"/>
    </row>
    <row r="184" spans="2:12" s="10" customFormat="1" ht="33" customHeight="1" x14ac:dyDescent="0.25">
      <c r="B184" s="44" t="s">
        <v>21</v>
      </c>
      <c r="C184" s="45"/>
      <c r="D184" s="45"/>
      <c r="E184" s="45"/>
      <c r="F184" s="46"/>
      <c r="G184" s="28">
        <f>SUM(G175:G183)</f>
        <v>1883.6200000000001</v>
      </c>
      <c r="H184" s="60"/>
      <c r="I184" s="47"/>
      <c r="J184" s="47"/>
      <c r="K184" s="47"/>
      <c r="L184" s="47"/>
    </row>
    <row r="185" spans="2:12" s="10" customFormat="1" ht="33" customHeight="1" x14ac:dyDescent="0.25">
      <c r="B185" s="7" t="s">
        <v>96</v>
      </c>
      <c r="C185" s="8">
        <v>45314</v>
      </c>
      <c r="D185" s="9" t="s">
        <v>14</v>
      </c>
      <c r="E185" s="16"/>
      <c r="F185" s="9"/>
      <c r="G185" s="12">
        <v>778.32</v>
      </c>
      <c r="H185" s="60"/>
      <c r="I185" s="47"/>
      <c r="J185" s="47"/>
      <c r="K185" s="47"/>
      <c r="L185" s="47"/>
    </row>
    <row r="186" spans="2:12" s="10" customFormat="1" ht="33" customHeight="1" x14ac:dyDescent="0.25">
      <c r="B186" s="7" t="s">
        <v>97</v>
      </c>
      <c r="C186" s="8">
        <v>45345</v>
      </c>
      <c r="D186" s="9" t="s">
        <v>14</v>
      </c>
      <c r="E186" s="16"/>
      <c r="F186" s="9"/>
      <c r="G186" s="12">
        <v>744.48</v>
      </c>
      <c r="H186" s="60"/>
      <c r="I186" s="47"/>
      <c r="J186" s="47"/>
      <c r="K186" s="47"/>
      <c r="L186" s="47"/>
    </row>
    <row r="187" spans="2:12" s="10" customFormat="1" ht="33" customHeight="1" x14ac:dyDescent="0.25">
      <c r="B187" s="7" t="s">
        <v>98</v>
      </c>
      <c r="C187" s="8">
        <v>45370</v>
      </c>
      <c r="D187" s="9" t="s">
        <v>14</v>
      </c>
      <c r="E187" s="16"/>
      <c r="F187" s="9"/>
      <c r="G187" s="12">
        <v>894.8</v>
      </c>
      <c r="H187" s="60"/>
      <c r="I187" s="47"/>
      <c r="J187" s="47"/>
      <c r="K187" s="47"/>
      <c r="L187" s="47"/>
    </row>
    <row r="188" spans="2:12" s="10" customFormat="1" ht="33" customHeight="1" x14ac:dyDescent="0.25">
      <c r="B188" s="7" t="s">
        <v>99</v>
      </c>
      <c r="C188" s="8">
        <v>45400</v>
      </c>
      <c r="D188" s="9" t="s">
        <v>14</v>
      </c>
      <c r="E188" s="16"/>
      <c r="F188" s="9"/>
      <c r="G188" s="12">
        <v>660.82</v>
      </c>
      <c r="H188" s="60"/>
      <c r="I188" s="47"/>
      <c r="J188" s="47"/>
      <c r="K188" s="47"/>
      <c r="L188" s="47"/>
    </row>
    <row r="189" spans="2:12" s="10" customFormat="1" ht="33" customHeight="1" x14ac:dyDescent="0.25">
      <c r="B189" s="7" t="s">
        <v>100</v>
      </c>
      <c r="C189" s="8">
        <v>45434</v>
      </c>
      <c r="D189" s="9" t="s">
        <v>14</v>
      </c>
      <c r="E189" s="16"/>
      <c r="F189" s="9"/>
      <c r="G189" s="12">
        <v>785.84</v>
      </c>
      <c r="H189" s="60"/>
      <c r="I189" s="47"/>
      <c r="J189" s="47"/>
      <c r="K189" s="47"/>
      <c r="L189" s="47"/>
    </row>
    <row r="190" spans="2:12" s="10" customFormat="1" ht="33" customHeight="1" x14ac:dyDescent="0.25">
      <c r="B190" s="7" t="s">
        <v>101</v>
      </c>
      <c r="C190" s="8">
        <v>45463</v>
      </c>
      <c r="D190" s="9" t="s">
        <v>14</v>
      </c>
      <c r="E190" s="16"/>
      <c r="F190" s="9"/>
      <c r="G190" s="12">
        <v>978.84</v>
      </c>
      <c r="H190" s="60"/>
      <c r="I190" s="47"/>
      <c r="J190" s="47"/>
      <c r="K190" s="47"/>
      <c r="L190" s="47"/>
    </row>
    <row r="191" spans="2:12" s="10" customFormat="1" ht="33" customHeight="1" x14ac:dyDescent="0.25">
      <c r="B191" s="7" t="s">
        <v>102</v>
      </c>
      <c r="C191" s="8">
        <v>45497</v>
      </c>
      <c r="D191" s="9" t="s">
        <v>14</v>
      </c>
      <c r="E191" s="16"/>
      <c r="F191" s="9"/>
      <c r="G191" s="12">
        <v>794.38</v>
      </c>
      <c r="H191" s="60"/>
      <c r="I191" s="47"/>
      <c r="J191" s="47"/>
      <c r="K191" s="47"/>
      <c r="L191" s="47"/>
    </row>
    <row r="192" spans="2:12" s="10" customFormat="1" ht="33" customHeight="1" x14ac:dyDescent="0.25">
      <c r="B192" s="7" t="s">
        <v>103</v>
      </c>
      <c r="C192" s="8">
        <v>45530</v>
      </c>
      <c r="D192" s="9" t="s">
        <v>14</v>
      </c>
      <c r="E192" s="16"/>
      <c r="F192" s="9"/>
      <c r="G192" s="12">
        <v>785.18</v>
      </c>
      <c r="H192" s="60"/>
      <c r="I192" s="47"/>
      <c r="J192" s="47"/>
      <c r="K192" s="47"/>
      <c r="L192" s="47"/>
    </row>
    <row r="193" spans="2:12" s="10" customFormat="1" ht="33" customHeight="1" x14ac:dyDescent="0.25">
      <c r="B193" s="7" t="s">
        <v>104</v>
      </c>
      <c r="C193" s="8">
        <v>45559</v>
      </c>
      <c r="D193" s="9" t="s">
        <v>14</v>
      </c>
      <c r="E193" s="16"/>
      <c r="F193" s="9"/>
      <c r="G193" s="12">
        <v>810.08</v>
      </c>
      <c r="H193" s="60"/>
      <c r="I193" s="47"/>
      <c r="J193" s="47"/>
      <c r="K193" s="47"/>
      <c r="L193" s="47"/>
    </row>
    <row r="194" spans="2:12" s="10" customFormat="1" ht="33" customHeight="1" x14ac:dyDescent="0.25">
      <c r="B194" s="7" t="s">
        <v>105</v>
      </c>
      <c r="C194" s="8">
        <v>45596</v>
      </c>
      <c r="D194" s="9" t="s">
        <v>14</v>
      </c>
      <c r="E194" s="16"/>
      <c r="F194" s="9"/>
      <c r="G194" s="12">
        <v>715</v>
      </c>
      <c r="H194" s="60"/>
      <c r="I194" s="47"/>
      <c r="J194" s="47"/>
      <c r="K194" s="47"/>
      <c r="L194" s="47"/>
    </row>
    <row r="195" spans="2:12" s="10" customFormat="1" ht="33" customHeight="1" x14ac:dyDescent="0.25">
      <c r="B195" s="7" t="s">
        <v>106</v>
      </c>
      <c r="C195" s="8">
        <v>45621</v>
      </c>
      <c r="D195" s="9" t="s">
        <v>14</v>
      </c>
      <c r="E195" s="16"/>
      <c r="F195" s="9"/>
      <c r="G195" s="12">
        <v>787.8</v>
      </c>
      <c r="H195" s="60"/>
      <c r="I195" s="47"/>
      <c r="J195" s="47"/>
      <c r="K195" s="47"/>
      <c r="L195" s="47"/>
    </row>
    <row r="196" spans="2:12" s="10" customFormat="1" ht="33" customHeight="1" x14ac:dyDescent="0.25">
      <c r="B196" s="7" t="s">
        <v>107</v>
      </c>
      <c r="C196" s="8">
        <v>45642</v>
      </c>
      <c r="D196" s="9" t="s">
        <v>14</v>
      </c>
      <c r="E196" s="16"/>
      <c r="F196" s="9"/>
      <c r="G196" s="12">
        <v>793</v>
      </c>
      <c r="H196" s="60"/>
      <c r="I196" s="47"/>
      <c r="J196" s="47"/>
      <c r="K196" s="47"/>
      <c r="L196" s="47"/>
    </row>
    <row r="197" spans="2:12" s="10" customFormat="1" ht="33" customHeight="1" x14ac:dyDescent="0.25">
      <c r="B197" s="44" t="s">
        <v>21</v>
      </c>
      <c r="C197" s="45"/>
      <c r="D197" s="45"/>
      <c r="E197" s="45"/>
      <c r="F197" s="46"/>
      <c r="G197" s="28">
        <f>SUM(G185:G196)</f>
        <v>9528.5400000000009</v>
      </c>
      <c r="H197" s="60"/>
      <c r="I197" s="47"/>
      <c r="J197" s="47"/>
      <c r="K197" s="47"/>
      <c r="L197" s="47"/>
    </row>
    <row r="198" spans="2:12" s="10" customFormat="1" ht="33" customHeight="1" x14ac:dyDescent="0.25">
      <c r="B198" s="7" t="s">
        <v>100</v>
      </c>
      <c r="C198" s="8">
        <v>45434</v>
      </c>
      <c r="D198" s="9" t="s">
        <v>14</v>
      </c>
      <c r="E198" s="16"/>
      <c r="F198" s="9"/>
      <c r="G198" s="12">
        <v>382.14</v>
      </c>
      <c r="H198" s="60"/>
      <c r="I198" s="47"/>
      <c r="J198" s="47"/>
      <c r="K198" s="47"/>
      <c r="L198" s="47"/>
    </row>
    <row r="199" spans="2:12" s="10" customFormat="1" ht="33" customHeight="1" x14ac:dyDescent="0.25">
      <c r="B199" s="7" t="s">
        <v>101</v>
      </c>
      <c r="C199" s="8">
        <v>45463</v>
      </c>
      <c r="D199" s="9" t="s">
        <v>14</v>
      </c>
      <c r="E199" s="16"/>
      <c r="F199" s="9"/>
      <c r="G199" s="12">
        <v>296.39999999999998</v>
      </c>
      <c r="H199" s="60"/>
      <c r="I199" s="47"/>
      <c r="J199" s="47"/>
      <c r="K199" s="47"/>
      <c r="L199" s="47"/>
    </row>
    <row r="200" spans="2:12" s="10" customFormat="1" ht="33" customHeight="1" x14ac:dyDescent="0.25">
      <c r="B200" s="7" t="s">
        <v>102</v>
      </c>
      <c r="C200" s="8">
        <v>45497</v>
      </c>
      <c r="D200" s="9" t="s">
        <v>14</v>
      </c>
      <c r="E200" s="16"/>
      <c r="F200" s="9"/>
      <c r="G200" s="12">
        <v>288.60000000000002</v>
      </c>
      <c r="H200" s="60"/>
      <c r="I200" s="47"/>
      <c r="J200" s="47"/>
      <c r="K200" s="47"/>
      <c r="L200" s="47"/>
    </row>
    <row r="201" spans="2:12" s="10" customFormat="1" ht="33" customHeight="1" x14ac:dyDescent="0.25">
      <c r="B201" s="7" t="s">
        <v>103</v>
      </c>
      <c r="C201" s="8">
        <v>45530</v>
      </c>
      <c r="D201" s="9" t="s">
        <v>14</v>
      </c>
      <c r="E201" s="16"/>
      <c r="F201" s="9"/>
      <c r="G201" s="12">
        <v>336.7</v>
      </c>
      <c r="H201" s="60"/>
      <c r="I201" s="47"/>
      <c r="J201" s="47"/>
      <c r="K201" s="47"/>
      <c r="L201" s="47"/>
    </row>
    <row r="202" spans="2:12" s="10" customFormat="1" ht="33" customHeight="1" x14ac:dyDescent="0.25">
      <c r="B202" s="7" t="s">
        <v>104</v>
      </c>
      <c r="C202" s="8">
        <v>45559</v>
      </c>
      <c r="D202" s="9" t="s">
        <v>14</v>
      </c>
      <c r="E202" s="16"/>
      <c r="F202" s="9"/>
      <c r="G202" s="12">
        <v>304.2</v>
      </c>
      <c r="H202" s="60"/>
      <c r="I202" s="47"/>
      <c r="J202" s="47"/>
      <c r="K202" s="47"/>
      <c r="L202" s="47"/>
    </row>
    <row r="203" spans="2:12" s="10" customFormat="1" ht="33" customHeight="1" x14ac:dyDescent="0.25">
      <c r="B203" s="7" t="s">
        <v>105</v>
      </c>
      <c r="C203" s="8">
        <v>45596</v>
      </c>
      <c r="D203" s="9" t="s">
        <v>14</v>
      </c>
      <c r="E203" s="16"/>
      <c r="F203" s="9"/>
      <c r="G203" s="12">
        <v>295.75</v>
      </c>
      <c r="H203" s="60"/>
      <c r="I203" s="47"/>
      <c r="J203" s="47"/>
      <c r="K203" s="47"/>
      <c r="L203" s="47"/>
    </row>
    <row r="204" spans="2:12" s="10" customFormat="1" ht="33" customHeight="1" x14ac:dyDescent="0.25">
      <c r="B204" s="7" t="s">
        <v>106</v>
      </c>
      <c r="C204" s="8">
        <v>45621</v>
      </c>
      <c r="D204" s="9" t="s">
        <v>14</v>
      </c>
      <c r="E204" s="16"/>
      <c r="F204" s="9"/>
      <c r="G204" s="12">
        <v>273</v>
      </c>
      <c r="H204" s="60"/>
      <c r="I204" s="47"/>
      <c r="J204" s="47"/>
      <c r="K204" s="47"/>
      <c r="L204" s="47"/>
    </row>
    <row r="205" spans="2:12" s="10" customFormat="1" ht="33" customHeight="1" x14ac:dyDescent="0.25">
      <c r="B205" s="7" t="s">
        <v>107</v>
      </c>
      <c r="C205" s="8">
        <v>45642</v>
      </c>
      <c r="D205" s="9" t="s">
        <v>14</v>
      </c>
      <c r="E205" s="16"/>
      <c r="F205" s="9"/>
      <c r="G205" s="12">
        <v>295.75</v>
      </c>
      <c r="H205" s="60"/>
      <c r="I205" s="47"/>
      <c r="J205" s="47"/>
      <c r="K205" s="47"/>
      <c r="L205" s="47"/>
    </row>
    <row r="206" spans="2:12" s="10" customFormat="1" ht="33" customHeight="1" x14ac:dyDescent="0.25">
      <c r="B206" s="44" t="s">
        <v>21</v>
      </c>
      <c r="C206" s="45"/>
      <c r="D206" s="45"/>
      <c r="E206" s="45"/>
      <c r="F206" s="46"/>
      <c r="G206" s="28">
        <f>SUM(G198:G205)</f>
        <v>2472.54</v>
      </c>
      <c r="H206" s="60"/>
      <c r="I206" s="47"/>
      <c r="J206" s="47"/>
      <c r="K206" s="47"/>
      <c r="L206" s="47"/>
    </row>
    <row r="207" spans="2:12" s="10" customFormat="1" ht="33" customHeight="1" x14ac:dyDescent="0.25">
      <c r="B207" s="7" t="s">
        <v>96</v>
      </c>
      <c r="C207" s="8">
        <v>45314</v>
      </c>
      <c r="D207" s="9" t="s">
        <v>14</v>
      </c>
      <c r="E207" s="16"/>
      <c r="F207" s="9"/>
      <c r="G207" s="12">
        <v>103.68</v>
      </c>
      <c r="H207" s="60"/>
      <c r="I207" s="47"/>
      <c r="J207" s="47"/>
      <c r="K207" s="47"/>
      <c r="L207" s="47"/>
    </row>
    <row r="208" spans="2:12" s="10" customFormat="1" ht="33" customHeight="1" x14ac:dyDescent="0.25">
      <c r="B208" s="7" t="s">
        <v>97</v>
      </c>
      <c r="C208" s="8">
        <v>45345</v>
      </c>
      <c r="D208" s="9" t="s">
        <v>14</v>
      </c>
      <c r="E208" s="16"/>
      <c r="F208" s="9"/>
      <c r="G208" s="12">
        <v>139.68</v>
      </c>
      <c r="H208" s="60"/>
      <c r="I208" s="47"/>
      <c r="J208" s="47"/>
      <c r="K208" s="47"/>
      <c r="L208" s="47"/>
    </row>
    <row r="209" spans="2:12" s="10" customFormat="1" ht="33" customHeight="1" x14ac:dyDescent="0.25">
      <c r="B209" s="7" t="s">
        <v>99</v>
      </c>
      <c r="C209" s="8">
        <v>45400</v>
      </c>
      <c r="D209" s="9" t="s">
        <v>14</v>
      </c>
      <c r="E209" s="16"/>
      <c r="F209" s="9"/>
      <c r="G209" s="12">
        <v>226.44</v>
      </c>
      <c r="H209" s="60"/>
      <c r="I209" s="47"/>
      <c r="J209" s="47"/>
      <c r="K209" s="47"/>
      <c r="L209" s="47"/>
    </row>
    <row r="210" spans="2:12" s="10" customFormat="1" ht="33" customHeight="1" x14ac:dyDescent="0.25">
      <c r="B210" s="7" t="s">
        <v>101</v>
      </c>
      <c r="C210" s="8">
        <v>45463</v>
      </c>
      <c r="D210" s="9" t="s">
        <v>14</v>
      </c>
      <c r="E210" s="16"/>
      <c r="F210" s="9"/>
      <c r="G210" s="12">
        <v>218.88</v>
      </c>
      <c r="H210" s="60"/>
      <c r="I210" s="47"/>
      <c r="J210" s="47"/>
      <c r="K210" s="47"/>
      <c r="L210" s="47"/>
    </row>
    <row r="211" spans="2:12" s="10" customFormat="1" ht="33" customHeight="1" x14ac:dyDescent="0.25">
      <c r="B211" s="7" t="s">
        <v>102</v>
      </c>
      <c r="C211" s="8">
        <v>45497</v>
      </c>
      <c r="D211" s="9" t="s">
        <v>14</v>
      </c>
      <c r="E211" s="16"/>
      <c r="F211" s="9"/>
      <c r="G211" s="12">
        <v>94.72</v>
      </c>
      <c r="H211" s="60"/>
      <c r="I211" s="47"/>
      <c r="J211" s="47"/>
      <c r="K211" s="47"/>
      <c r="L211" s="47"/>
    </row>
    <row r="212" spans="2:12" s="10" customFormat="1" ht="33" customHeight="1" x14ac:dyDescent="0.25">
      <c r="B212" s="7" t="s">
        <v>103</v>
      </c>
      <c r="C212" s="8">
        <v>45530</v>
      </c>
      <c r="D212" s="9" t="s">
        <v>14</v>
      </c>
      <c r="E212" s="16"/>
      <c r="F212" s="9"/>
      <c r="G212" s="12">
        <v>106.56</v>
      </c>
      <c r="H212" s="60"/>
      <c r="I212" s="47"/>
      <c r="J212" s="47"/>
      <c r="K212" s="47"/>
      <c r="L212" s="47"/>
    </row>
    <row r="213" spans="2:12" s="10" customFormat="1" ht="33" customHeight="1" x14ac:dyDescent="0.25">
      <c r="B213" s="7" t="s">
        <v>104</v>
      </c>
      <c r="C213" s="8">
        <v>45559</v>
      </c>
      <c r="D213" s="9" t="s">
        <v>14</v>
      </c>
      <c r="E213" s="16"/>
      <c r="F213" s="9"/>
      <c r="G213" s="12">
        <v>103.68</v>
      </c>
      <c r="H213" s="60"/>
      <c r="I213" s="47"/>
      <c r="J213" s="47"/>
      <c r="K213" s="47"/>
      <c r="L213" s="47"/>
    </row>
    <row r="214" spans="2:12" s="10" customFormat="1" ht="33" customHeight="1" x14ac:dyDescent="0.25">
      <c r="B214" s="7" t="s">
        <v>105</v>
      </c>
      <c r="C214" s="8">
        <v>45596</v>
      </c>
      <c r="D214" s="9" t="s">
        <v>14</v>
      </c>
      <c r="E214" s="16"/>
      <c r="F214" s="9"/>
      <c r="G214" s="12">
        <v>100.8</v>
      </c>
      <c r="H214" s="60"/>
      <c r="I214" s="47"/>
      <c r="J214" s="47"/>
      <c r="K214" s="47"/>
      <c r="L214" s="47"/>
    </row>
    <row r="215" spans="2:12" s="10" customFormat="1" ht="33" customHeight="1" x14ac:dyDescent="0.25">
      <c r="B215" s="7" t="s">
        <v>106</v>
      </c>
      <c r="C215" s="8">
        <v>45621</v>
      </c>
      <c r="D215" s="9" t="s">
        <v>14</v>
      </c>
      <c r="E215" s="16"/>
      <c r="F215" s="9"/>
      <c r="G215" s="12">
        <v>89.6</v>
      </c>
      <c r="H215" s="60"/>
      <c r="I215" s="47"/>
      <c r="J215" s="47"/>
      <c r="K215" s="47"/>
      <c r="L215" s="47"/>
    </row>
    <row r="216" spans="2:12" s="10" customFormat="1" ht="33" customHeight="1" x14ac:dyDescent="0.25">
      <c r="B216" s="7" t="s">
        <v>107</v>
      </c>
      <c r="C216" s="8">
        <v>45642</v>
      </c>
      <c r="D216" s="9" t="s">
        <v>14</v>
      </c>
      <c r="E216" s="16"/>
      <c r="F216" s="9"/>
      <c r="G216" s="12">
        <v>100.8</v>
      </c>
      <c r="H216" s="60"/>
      <c r="I216" s="47"/>
      <c r="J216" s="47"/>
      <c r="K216" s="47"/>
      <c r="L216" s="47"/>
    </row>
    <row r="217" spans="2:12" s="10" customFormat="1" ht="33" customHeight="1" x14ac:dyDescent="0.25">
      <c r="B217" s="44" t="s">
        <v>21</v>
      </c>
      <c r="C217" s="45"/>
      <c r="D217" s="45"/>
      <c r="E217" s="45"/>
      <c r="F217" s="46"/>
      <c r="G217" s="28">
        <f>SUM(G207:G216)</f>
        <v>1284.8399999999999</v>
      </c>
      <c r="H217" s="60"/>
      <c r="I217" s="47"/>
      <c r="J217" s="47"/>
      <c r="K217" s="47"/>
      <c r="L217" s="47"/>
    </row>
    <row r="218" spans="2:12" s="10" customFormat="1" ht="33" customHeight="1" x14ac:dyDescent="0.25">
      <c r="B218" s="7" t="s">
        <v>96</v>
      </c>
      <c r="C218" s="8">
        <v>45314</v>
      </c>
      <c r="D218" s="9" t="s">
        <v>14</v>
      </c>
      <c r="E218" s="16"/>
      <c r="F218" s="9"/>
      <c r="G218" s="12">
        <v>643.5</v>
      </c>
      <c r="H218" s="60"/>
      <c r="I218" s="47"/>
      <c r="J218" s="47"/>
      <c r="K218" s="47"/>
      <c r="L218" s="47"/>
    </row>
    <row r="219" spans="2:12" s="10" customFormat="1" ht="33" customHeight="1" x14ac:dyDescent="0.25">
      <c r="B219" s="7" t="s">
        <v>97</v>
      </c>
      <c r="C219" s="8">
        <v>45345</v>
      </c>
      <c r="D219" s="9" t="s">
        <v>14</v>
      </c>
      <c r="E219" s="16"/>
      <c r="F219" s="9"/>
      <c r="G219" s="12">
        <v>210.6</v>
      </c>
      <c r="H219" s="60"/>
      <c r="I219" s="47"/>
      <c r="J219" s="47"/>
      <c r="K219" s="47"/>
      <c r="L219" s="47"/>
    </row>
    <row r="220" spans="2:12" s="10" customFormat="1" ht="33" customHeight="1" x14ac:dyDescent="0.25">
      <c r="B220" s="7" t="s">
        <v>98</v>
      </c>
      <c r="C220" s="8">
        <v>45370</v>
      </c>
      <c r="D220" s="9" t="s">
        <v>14</v>
      </c>
      <c r="E220" s="16"/>
      <c r="F220" s="9"/>
      <c r="G220" s="12">
        <v>116.45</v>
      </c>
      <c r="H220" s="60"/>
      <c r="I220" s="47"/>
      <c r="J220" s="47"/>
      <c r="K220" s="47"/>
      <c r="L220" s="47"/>
    </row>
    <row r="221" spans="2:12" s="10" customFormat="1" ht="33" customHeight="1" x14ac:dyDescent="0.25">
      <c r="B221" s="7" t="s">
        <v>99</v>
      </c>
      <c r="C221" s="8">
        <v>45400</v>
      </c>
      <c r="D221" s="9" t="s">
        <v>14</v>
      </c>
      <c r="E221" s="16"/>
      <c r="F221" s="9"/>
      <c r="G221" s="12">
        <v>216.45</v>
      </c>
      <c r="H221" s="60"/>
      <c r="I221" s="47"/>
      <c r="J221" s="47"/>
      <c r="K221" s="47"/>
      <c r="L221" s="47"/>
    </row>
    <row r="222" spans="2:12" s="10" customFormat="1" ht="33" customHeight="1" x14ac:dyDescent="0.25">
      <c r="B222" s="7" t="s">
        <v>101</v>
      </c>
      <c r="C222" s="8">
        <v>45463</v>
      </c>
      <c r="D222" s="9" t="s">
        <v>14</v>
      </c>
      <c r="E222" s="16"/>
      <c r="F222" s="9"/>
      <c r="G222" s="12">
        <v>444.6</v>
      </c>
      <c r="H222" s="60"/>
      <c r="I222" s="47"/>
      <c r="J222" s="47"/>
      <c r="K222" s="47"/>
      <c r="L222" s="47"/>
    </row>
    <row r="223" spans="2:12" s="10" customFormat="1" ht="33" customHeight="1" x14ac:dyDescent="0.25">
      <c r="B223" s="7" t="s">
        <v>103</v>
      </c>
      <c r="C223" s="8">
        <v>45530</v>
      </c>
      <c r="D223" s="9" t="s">
        <v>14</v>
      </c>
      <c r="E223" s="16"/>
      <c r="F223" s="9"/>
      <c r="G223" s="12">
        <v>216.45</v>
      </c>
      <c r="H223" s="60"/>
      <c r="I223" s="47"/>
      <c r="J223" s="47"/>
      <c r="K223" s="47"/>
      <c r="L223" s="47"/>
    </row>
    <row r="224" spans="2:12" s="10" customFormat="1" ht="33" customHeight="1" x14ac:dyDescent="0.25">
      <c r="B224" s="7" t="s">
        <v>104</v>
      </c>
      <c r="C224" s="8">
        <v>45559</v>
      </c>
      <c r="D224" s="9" t="s">
        <v>14</v>
      </c>
      <c r="E224" s="16"/>
      <c r="F224" s="9"/>
      <c r="G224" s="12">
        <v>216.45</v>
      </c>
      <c r="H224" s="60"/>
      <c r="I224" s="47"/>
      <c r="J224" s="47"/>
      <c r="K224" s="47"/>
      <c r="L224" s="47"/>
    </row>
    <row r="225" spans="1:12" s="10" customFormat="1" ht="33" customHeight="1" x14ac:dyDescent="0.25">
      <c r="B225" s="7" t="s">
        <v>105</v>
      </c>
      <c r="C225" s="8">
        <v>45596</v>
      </c>
      <c r="D225" s="9" t="s">
        <v>14</v>
      </c>
      <c r="E225" s="16"/>
      <c r="F225" s="9"/>
      <c r="G225" s="12">
        <v>415.8</v>
      </c>
      <c r="H225" s="60"/>
      <c r="I225" s="47"/>
      <c r="J225" s="47"/>
      <c r="K225" s="47"/>
      <c r="L225" s="47"/>
    </row>
    <row r="226" spans="1:12" s="10" customFormat="1" ht="33" customHeight="1" x14ac:dyDescent="0.25">
      <c r="B226" s="7" t="s">
        <v>107</v>
      </c>
      <c r="C226" s="8">
        <v>45642</v>
      </c>
      <c r="D226" s="9" t="s">
        <v>14</v>
      </c>
      <c r="E226" s="16"/>
      <c r="F226" s="9"/>
      <c r="G226" s="12">
        <v>425.25</v>
      </c>
      <c r="H226" s="60"/>
      <c r="I226" s="47"/>
      <c r="J226" s="47"/>
      <c r="K226" s="47"/>
      <c r="L226" s="47"/>
    </row>
    <row r="227" spans="1:12" s="10" customFormat="1" ht="33" customHeight="1" x14ac:dyDescent="0.25">
      <c r="B227" s="44" t="s">
        <v>21</v>
      </c>
      <c r="C227" s="45"/>
      <c r="D227" s="45"/>
      <c r="E227" s="45"/>
      <c r="F227" s="46"/>
      <c r="G227" s="28">
        <f>SUM(G218:G226)</f>
        <v>2905.55</v>
      </c>
      <c r="H227" s="60"/>
      <c r="I227" s="47"/>
      <c r="J227" s="47"/>
      <c r="K227" s="47"/>
      <c r="L227" s="47"/>
    </row>
    <row r="228" spans="1:12" s="10" customFormat="1" ht="33" customHeight="1" x14ac:dyDescent="0.25">
      <c r="B228" s="7" t="s">
        <v>96</v>
      </c>
      <c r="C228" s="8">
        <v>45314</v>
      </c>
      <c r="D228" s="9" t="s">
        <v>14</v>
      </c>
      <c r="E228" s="16"/>
      <c r="F228" s="9"/>
      <c r="G228" s="12">
        <v>95.04</v>
      </c>
      <c r="H228" s="60"/>
      <c r="I228" s="47"/>
      <c r="J228" s="47"/>
      <c r="K228" s="47"/>
      <c r="L228" s="47"/>
    </row>
    <row r="229" spans="1:12" s="10" customFormat="1" ht="33" customHeight="1" x14ac:dyDescent="0.25">
      <c r="B229" s="7" t="s">
        <v>97</v>
      </c>
      <c r="C229" s="8">
        <v>45345</v>
      </c>
      <c r="D229" s="9" t="s">
        <v>14</v>
      </c>
      <c r="E229" s="16"/>
      <c r="F229" s="9"/>
      <c r="G229" s="12">
        <v>194.2</v>
      </c>
      <c r="H229" s="60"/>
      <c r="I229" s="47"/>
      <c r="J229" s="47"/>
      <c r="K229" s="47"/>
      <c r="L229" s="47"/>
    </row>
    <row r="230" spans="1:12" s="10" customFormat="1" ht="33" customHeight="1" x14ac:dyDescent="0.25">
      <c r="B230" s="7" t="s">
        <v>98</v>
      </c>
      <c r="C230" s="8">
        <v>45370</v>
      </c>
      <c r="D230" s="9" t="s">
        <v>14</v>
      </c>
      <c r="E230" s="16"/>
      <c r="F230" s="9"/>
      <c r="G230" s="12">
        <v>177.6</v>
      </c>
      <c r="H230" s="60"/>
      <c r="I230" s="47"/>
      <c r="J230" s="47"/>
      <c r="K230" s="47"/>
      <c r="L230" s="47"/>
    </row>
    <row r="231" spans="1:12" s="10" customFormat="1" ht="33" customHeight="1" x14ac:dyDescent="0.25">
      <c r="B231" s="7" t="s">
        <v>99</v>
      </c>
      <c r="C231" s="8">
        <v>45400</v>
      </c>
      <c r="D231" s="9" t="s">
        <v>14</v>
      </c>
      <c r="E231" s="16"/>
      <c r="F231" s="9"/>
      <c r="G231" s="12">
        <v>199.8</v>
      </c>
      <c r="H231" s="60"/>
      <c r="I231" s="47"/>
      <c r="J231" s="47"/>
      <c r="K231" s="47"/>
      <c r="L231" s="47"/>
    </row>
    <row r="232" spans="1:12" s="10" customFormat="1" ht="33" customHeight="1" x14ac:dyDescent="0.25">
      <c r="B232" s="7" t="s">
        <v>100</v>
      </c>
      <c r="C232" s="8">
        <v>45434</v>
      </c>
      <c r="D232" s="9" t="s">
        <v>14</v>
      </c>
      <c r="E232" s="16"/>
      <c r="F232" s="9"/>
      <c r="G232" s="12">
        <v>205.2</v>
      </c>
      <c r="H232" s="60"/>
      <c r="I232" s="47"/>
      <c r="J232" s="47"/>
      <c r="K232" s="47"/>
      <c r="L232" s="47"/>
    </row>
    <row r="233" spans="1:12" s="10" customFormat="1" ht="33" customHeight="1" x14ac:dyDescent="0.25">
      <c r="B233" s="7" t="s">
        <v>101</v>
      </c>
      <c r="C233" s="8">
        <v>45463</v>
      </c>
      <c r="D233" s="9" t="s">
        <v>14</v>
      </c>
      <c r="E233" s="16"/>
      <c r="F233" s="9"/>
      <c r="G233" s="12">
        <v>205.2</v>
      </c>
      <c r="H233" s="60"/>
      <c r="I233" s="47"/>
      <c r="J233" s="47"/>
      <c r="K233" s="47"/>
      <c r="L233" s="47"/>
    </row>
    <row r="234" spans="1:12" s="10" customFormat="1" ht="33" customHeight="1" x14ac:dyDescent="0.25">
      <c r="B234" s="7" t="s">
        <v>102</v>
      </c>
      <c r="C234" s="8">
        <v>45497</v>
      </c>
      <c r="D234" s="9" t="s">
        <v>14</v>
      </c>
      <c r="E234" s="16"/>
      <c r="F234" s="9"/>
      <c r="G234" s="12">
        <v>177.6</v>
      </c>
      <c r="H234" s="60"/>
      <c r="I234" s="47"/>
      <c r="J234" s="47"/>
      <c r="K234" s="47"/>
      <c r="L234" s="47"/>
    </row>
    <row r="235" spans="1:12" s="10" customFormat="1" ht="33" customHeight="1" x14ac:dyDescent="0.25">
      <c r="B235" s="7" t="s">
        <v>103</v>
      </c>
      <c r="C235" s="8">
        <v>45530</v>
      </c>
      <c r="D235" s="9" t="s">
        <v>14</v>
      </c>
      <c r="E235" s="16"/>
      <c r="F235" s="9"/>
      <c r="G235" s="12">
        <v>199.8</v>
      </c>
      <c r="H235" s="60"/>
      <c r="I235" s="47"/>
      <c r="J235" s="47"/>
      <c r="K235" s="47"/>
      <c r="L235" s="47"/>
    </row>
    <row r="236" spans="1:12" s="10" customFormat="1" ht="33" customHeight="1" x14ac:dyDescent="0.25">
      <c r="B236" s="7" t="s">
        <v>104</v>
      </c>
      <c r="C236" s="8">
        <v>45559</v>
      </c>
      <c r="D236" s="9" t="s">
        <v>14</v>
      </c>
      <c r="E236" s="16"/>
      <c r="F236" s="9"/>
      <c r="G236" s="12">
        <v>172.8</v>
      </c>
      <c r="H236" s="60"/>
      <c r="I236" s="47"/>
      <c r="J236" s="47"/>
      <c r="K236" s="47"/>
      <c r="L236" s="47"/>
    </row>
    <row r="237" spans="1:12" s="10" customFormat="1" ht="33" customHeight="1" x14ac:dyDescent="0.25">
      <c r="B237" s="7" t="s">
        <v>105</v>
      </c>
      <c r="C237" s="8">
        <v>45596</v>
      </c>
      <c r="D237" s="9" t="s">
        <v>14</v>
      </c>
      <c r="E237" s="16"/>
      <c r="F237" s="9"/>
      <c r="G237" s="12">
        <v>189</v>
      </c>
      <c r="H237" s="60"/>
      <c r="I237" s="47"/>
      <c r="J237" s="47"/>
      <c r="K237" s="47"/>
      <c r="L237" s="47"/>
    </row>
    <row r="238" spans="1:12" s="10" customFormat="1" ht="33" customHeight="1" x14ac:dyDescent="0.25">
      <c r="B238" s="7" t="s">
        <v>106</v>
      </c>
      <c r="C238" s="8">
        <v>45621</v>
      </c>
      <c r="D238" s="9" t="s">
        <v>14</v>
      </c>
      <c r="E238" s="16"/>
      <c r="F238" s="9"/>
      <c r="G238" s="12">
        <v>168</v>
      </c>
      <c r="H238" s="60"/>
      <c r="I238" s="47"/>
      <c r="J238" s="47"/>
      <c r="K238" s="47"/>
      <c r="L238" s="47"/>
    </row>
    <row r="239" spans="1:12" s="10" customFormat="1" ht="33" customHeight="1" x14ac:dyDescent="0.25">
      <c r="B239" s="7" t="s">
        <v>107</v>
      </c>
      <c r="C239" s="8">
        <v>45642</v>
      </c>
      <c r="D239" s="9" t="s">
        <v>14</v>
      </c>
      <c r="E239" s="16"/>
      <c r="F239" s="9"/>
      <c r="G239" s="12">
        <v>189</v>
      </c>
      <c r="H239" s="60"/>
      <c r="I239" s="47"/>
      <c r="J239" s="47"/>
      <c r="K239" s="47"/>
      <c r="L239" s="47"/>
    </row>
    <row r="240" spans="1:12" s="5" customFormat="1" ht="33" customHeight="1" x14ac:dyDescent="0.25">
      <c r="A240" s="10"/>
      <c r="B240" s="44" t="s">
        <v>21</v>
      </c>
      <c r="C240" s="45"/>
      <c r="D240" s="45"/>
      <c r="E240" s="45"/>
      <c r="F240" s="46"/>
      <c r="G240" s="28">
        <f>SUM(G228:G239)</f>
        <v>2173.2399999999998</v>
      </c>
      <c r="H240" s="60"/>
      <c r="I240" s="47"/>
      <c r="J240" s="47"/>
      <c r="K240" s="47"/>
      <c r="L240" s="47"/>
    </row>
    <row r="241" spans="2:12" s="10" customFormat="1" ht="33" customHeight="1" x14ac:dyDescent="0.25">
      <c r="B241" s="7" t="s">
        <v>96</v>
      </c>
      <c r="C241" s="8">
        <v>45314</v>
      </c>
      <c r="D241" s="9" t="s">
        <v>14</v>
      </c>
      <c r="E241" s="18"/>
      <c r="F241" s="18"/>
      <c r="G241" s="12">
        <v>312.48</v>
      </c>
      <c r="H241" s="60"/>
      <c r="I241" s="47"/>
      <c r="J241" s="47"/>
      <c r="K241" s="47"/>
      <c r="L241" s="47"/>
    </row>
    <row r="242" spans="2:12" s="10" customFormat="1" ht="33" customHeight="1" x14ac:dyDescent="0.25">
      <c r="B242" s="7" t="s">
        <v>97</v>
      </c>
      <c r="C242" s="8">
        <v>45345</v>
      </c>
      <c r="D242" s="9" t="s">
        <v>14</v>
      </c>
      <c r="E242" s="18"/>
      <c r="F242" s="18"/>
      <c r="G242" s="12">
        <v>290.16000000000003</v>
      </c>
      <c r="H242" s="60"/>
      <c r="I242" s="47"/>
      <c r="J242" s="47"/>
      <c r="K242" s="47"/>
      <c r="L242" s="47"/>
    </row>
    <row r="243" spans="2:12" s="10" customFormat="1" ht="33" customHeight="1" x14ac:dyDescent="0.25">
      <c r="B243" s="7" t="s">
        <v>98</v>
      </c>
      <c r="C243" s="8">
        <v>45370</v>
      </c>
      <c r="D243" s="9" t="s">
        <v>14</v>
      </c>
      <c r="E243" s="18"/>
      <c r="F243" s="18"/>
      <c r="G243" s="12">
        <v>298.22000000000003</v>
      </c>
      <c r="H243" s="60"/>
      <c r="I243" s="47"/>
      <c r="J243" s="47"/>
      <c r="K243" s="47"/>
      <c r="L243" s="47"/>
    </row>
    <row r="244" spans="2:12" s="10" customFormat="1" ht="33" customHeight="1" x14ac:dyDescent="0.25">
      <c r="B244" s="7" t="s">
        <v>99</v>
      </c>
      <c r="C244" s="8">
        <v>45400</v>
      </c>
      <c r="D244" s="9" t="s">
        <v>14</v>
      </c>
      <c r="E244" s="18"/>
      <c r="F244" s="18"/>
      <c r="G244" s="12">
        <v>298.22000000000003</v>
      </c>
      <c r="H244" s="60"/>
      <c r="I244" s="47"/>
      <c r="J244" s="47"/>
      <c r="K244" s="47"/>
      <c r="L244" s="47"/>
    </row>
    <row r="245" spans="2:12" s="10" customFormat="1" ht="33" customHeight="1" x14ac:dyDescent="0.25">
      <c r="B245" s="7" t="s">
        <v>100</v>
      </c>
      <c r="C245" s="8">
        <v>45434</v>
      </c>
      <c r="D245" s="9" t="s">
        <v>14</v>
      </c>
      <c r="E245" s="18"/>
      <c r="F245" s="18"/>
      <c r="G245" s="12">
        <v>306.27999999999997</v>
      </c>
      <c r="H245" s="60"/>
      <c r="I245" s="47"/>
      <c r="J245" s="47"/>
      <c r="K245" s="47"/>
      <c r="L245" s="47"/>
    </row>
    <row r="246" spans="2:12" s="10" customFormat="1" ht="33" customHeight="1" x14ac:dyDescent="0.25">
      <c r="B246" s="7" t="s">
        <v>101</v>
      </c>
      <c r="C246" s="8">
        <v>45463</v>
      </c>
      <c r="D246" s="9" t="s">
        <v>14</v>
      </c>
      <c r="E246" s="18"/>
      <c r="F246" s="18"/>
      <c r="G246" s="12">
        <v>329.84</v>
      </c>
      <c r="H246" s="60"/>
      <c r="I246" s="47"/>
      <c r="J246" s="47"/>
      <c r="K246" s="47"/>
      <c r="L246" s="47"/>
    </row>
    <row r="247" spans="2:12" s="10" customFormat="1" ht="33" customHeight="1" x14ac:dyDescent="0.25">
      <c r="B247" s="7" t="s">
        <v>102</v>
      </c>
      <c r="C247" s="8">
        <v>45497</v>
      </c>
      <c r="D247" s="9" t="s">
        <v>14</v>
      </c>
      <c r="E247" s="18"/>
      <c r="F247" s="18"/>
      <c r="G247" s="12">
        <v>275.27999999999997</v>
      </c>
      <c r="H247" s="60"/>
      <c r="I247" s="47"/>
      <c r="J247" s="47"/>
      <c r="K247" s="47"/>
      <c r="L247" s="47"/>
    </row>
    <row r="248" spans="2:12" s="10" customFormat="1" ht="33" customHeight="1" x14ac:dyDescent="0.25">
      <c r="B248" s="7" t="s">
        <v>103</v>
      </c>
      <c r="C248" s="8">
        <v>45530</v>
      </c>
      <c r="D248" s="9" t="s">
        <v>14</v>
      </c>
      <c r="E248" s="18"/>
      <c r="F248" s="18"/>
      <c r="G248" s="12">
        <v>321.16000000000003</v>
      </c>
      <c r="H248" s="60"/>
      <c r="I248" s="47"/>
      <c r="J248" s="47"/>
      <c r="K248" s="47"/>
      <c r="L248" s="47"/>
    </row>
    <row r="249" spans="2:12" s="10" customFormat="1" ht="33" customHeight="1" x14ac:dyDescent="0.25">
      <c r="B249" s="7" t="s">
        <v>104</v>
      </c>
      <c r="C249" s="8">
        <v>45559</v>
      </c>
      <c r="D249" s="9" t="s">
        <v>14</v>
      </c>
      <c r="E249" s="18"/>
      <c r="F249" s="18"/>
      <c r="G249" s="12">
        <v>290.16000000000003</v>
      </c>
      <c r="H249" s="60"/>
      <c r="I249" s="47"/>
      <c r="J249" s="47"/>
      <c r="K249" s="47"/>
      <c r="L249" s="47"/>
    </row>
    <row r="250" spans="2:12" s="10" customFormat="1" ht="33" customHeight="1" x14ac:dyDescent="0.25">
      <c r="B250" s="7" t="s">
        <v>105</v>
      </c>
      <c r="C250" s="8">
        <v>45596</v>
      </c>
      <c r="D250" s="9" t="s">
        <v>14</v>
      </c>
      <c r="E250" s="18"/>
      <c r="F250" s="18"/>
      <c r="G250" s="12">
        <v>303.8</v>
      </c>
      <c r="H250" s="60"/>
      <c r="I250" s="47"/>
      <c r="J250" s="47"/>
      <c r="K250" s="47"/>
      <c r="L250" s="47"/>
    </row>
    <row r="251" spans="2:12" s="10" customFormat="1" ht="33" customHeight="1" x14ac:dyDescent="0.25">
      <c r="B251" s="7" t="s">
        <v>106</v>
      </c>
      <c r="C251" s="8">
        <v>45621</v>
      </c>
      <c r="D251" s="9" t="s">
        <v>14</v>
      </c>
      <c r="E251" s="18"/>
      <c r="F251" s="18"/>
      <c r="G251" s="12">
        <v>282.10000000000002</v>
      </c>
      <c r="H251" s="60"/>
      <c r="I251" s="47"/>
      <c r="J251" s="47"/>
      <c r="K251" s="47"/>
      <c r="L251" s="47"/>
    </row>
    <row r="252" spans="2:12" s="10" customFormat="1" ht="33" customHeight="1" x14ac:dyDescent="0.25">
      <c r="B252" s="7" t="s">
        <v>107</v>
      </c>
      <c r="C252" s="8">
        <v>45642</v>
      </c>
      <c r="D252" s="9" t="s">
        <v>14</v>
      </c>
      <c r="E252" s="18"/>
      <c r="F252" s="18"/>
      <c r="G252" s="12">
        <v>282.10000000000002</v>
      </c>
      <c r="H252" s="60"/>
      <c r="I252" s="47"/>
      <c r="J252" s="47"/>
      <c r="K252" s="47"/>
      <c r="L252" s="47"/>
    </row>
    <row r="253" spans="2:12" s="10" customFormat="1" ht="33" customHeight="1" x14ac:dyDescent="0.25">
      <c r="B253" s="44" t="s">
        <v>21</v>
      </c>
      <c r="C253" s="45"/>
      <c r="D253" s="45"/>
      <c r="E253" s="45"/>
      <c r="F253" s="46"/>
      <c r="G253" s="28">
        <f>SUM(G241:G252)</f>
        <v>3589.7999999999997</v>
      </c>
      <c r="H253" s="60"/>
      <c r="I253" s="47"/>
      <c r="J253" s="47"/>
      <c r="K253" s="47"/>
      <c r="L253" s="47"/>
    </row>
    <row r="254" spans="2:12" s="10" customFormat="1" ht="33" customHeight="1" x14ac:dyDescent="0.25">
      <c r="B254" s="7" t="s">
        <v>96</v>
      </c>
      <c r="C254" s="8">
        <v>45314</v>
      </c>
      <c r="D254" s="9" t="s">
        <v>14</v>
      </c>
      <c r="E254" s="18"/>
      <c r="F254" s="18"/>
      <c r="G254" s="12">
        <v>456.84</v>
      </c>
      <c r="H254" s="60"/>
      <c r="I254" s="47"/>
      <c r="J254" s="47"/>
      <c r="K254" s="47"/>
      <c r="L254" s="47"/>
    </row>
    <row r="255" spans="2:12" s="10" customFormat="1" ht="33" customHeight="1" x14ac:dyDescent="0.25">
      <c r="B255" s="7" t="s">
        <v>97</v>
      </c>
      <c r="C255" s="8">
        <v>45345</v>
      </c>
      <c r="D255" s="9" t="s">
        <v>14</v>
      </c>
      <c r="E255" s="18"/>
      <c r="F255" s="18"/>
      <c r="G255" s="12">
        <v>219.96</v>
      </c>
      <c r="H255" s="60"/>
      <c r="I255" s="47"/>
      <c r="J255" s="47"/>
      <c r="K255" s="47"/>
      <c r="L255" s="47"/>
    </row>
    <row r="256" spans="2:12" s="10" customFormat="1" ht="33" customHeight="1" x14ac:dyDescent="0.25">
      <c r="B256" s="7" t="s">
        <v>98</v>
      </c>
      <c r="C256" s="8">
        <v>45370</v>
      </c>
      <c r="D256" s="9" t="s">
        <v>14</v>
      </c>
      <c r="E256" s="18"/>
      <c r="F256" s="18"/>
      <c r="G256" s="12">
        <v>191.29</v>
      </c>
      <c r="H256" s="60"/>
      <c r="I256" s="47"/>
      <c r="J256" s="47"/>
      <c r="K256" s="47"/>
      <c r="L256" s="47"/>
    </row>
    <row r="257" spans="2:12" s="10" customFormat="1" ht="33" customHeight="1" x14ac:dyDescent="0.25">
      <c r="B257" s="7" t="s">
        <v>99</v>
      </c>
      <c r="C257" s="8">
        <v>45400</v>
      </c>
      <c r="D257" s="9" t="s">
        <v>14</v>
      </c>
      <c r="E257" s="18"/>
      <c r="F257" s="18"/>
      <c r="G257" s="12">
        <v>226.07</v>
      </c>
      <c r="H257" s="60"/>
      <c r="I257" s="47"/>
      <c r="J257" s="47"/>
      <c r="K257" s="47"/>
      <c r="L257" s="47"/>
    </row>
    <row r="258" spans="2:12" s="10" customFormat="1" ht="33" customHeight="1" x14ac:dyDescent="0.25">
      <c r="B258" s="7" t="s">
        <v>100</v>
      </c>
      <c r="C258" s="8">
        <v>45434</v>
      </c>
      <c r="D258" s="9" t="s">
        <v>14</v>
      </c>
      <c r="E258" s="18"/>
      <c r="F258" s="18"/>
      <c r="G258" s="12">
        <v>232.18</v>
      </c>
      <c r="H258" s="60"/>
      <c r="I258" s="47"/>
      <c r="J258" s="47"/>
      <c r="K258" s="47"/>
      <c r="L258" s="47"/>
    </row>
    <row r="259" spans="2:12" s="10" customFormat="1" ht="33" customHeight="1" x14ac:dyDescent="0.25">
      <c r="B259" s="7" t="s">
        <v>101</v>
      </c>
      <c r="C259" s="8">
        <v>45463</v>
      </c>
      <c r="D259" s="9" t="s">
        <v>14</v>
      </c>
      <c r="E259" s="18"/>
      <c r="F259" s="18"/>
      <c r="G259" s="12">
        <v>250.04</v>
      </c>
      <c r="H259" s="60"/>
      <c r="I259" s="47"/>
      <c r="J259" s="47"/>
      <c r="K259" s="47"/>
      <c r="L259" s="47"/>
    </row>
    <row r="260" spans="2:12" s="10" customFormat="1" ht="33" customHeight="1" x14ac:dyDescent="0.25">
      <c r="B260" s="7" t="s">
        <v>102</v>
      </c>
      <c r="C260" s="8">
        <v>45497</v>
      </c>
      <c r="D260" s="9" t="s">
        <v>14</v>
      </c>
      <c r="E260" s="18"/>
      <c r="F260" s="18"/>
      <c r="G260" s="12">
        <v>191.29</v>
      </c>
      <c r="H260" s="60"/>
      <c r="I260" s="47"/>
      <c r="J260" s="47"/>
      <c r="K260" s="47"/>
      <c r="L260" s="47"/>
    </row>
    <row r="261" spans="2:12" s="10" customFormat="1" ht="33" customHeight="1" x14ac:dyDescent="0.25">
      <c r="B261" s="7" t="s">
        <v>103</v>
      </c>
      <c r="C261" s="8">
        <v>45530</v>
      </c>
      <c r="D261" s="9" t="s">
        <v>14</v>
      </c>
      <c r="E261" s="18"/>
      <c r="F261" s="18"/>
      <c r="G261" s="12">
        <v>243.46</v>
      </c>
      <c r="H261" s="60"/>
      <c r="I261" s="47"/>
      <c r="J261" s="47"/>
      <c r="K261" s="47"/>
      <c r="L261" s="47"/>
    </row>
    <row r="262" spans="2:12" s="10" customFormat="1" ht="33" customHeight="1" x14ac:dyDescent="0.25">
      <c r="B262" s="7" t="s">
        <v>104</v>
      </c>
      <c r="C262" s="8">
        <v>45559</v>
      </c>
      <c r="D262" s="9" t="s">
        <v>14</v>
      </c>
      <c r="E262" s="18"/>
      <c r="F262" s="18"/>
      <c r="G262" s="12">
        <v>250.2</v>
      </c>
      <c r="H262" s="60"/>
      <c r="I262" s="47"/>
      <c r="J262" s="47"/>
      <c r="K262" s="47"/>
      <c r="L262" s="47"/>
    </row>
    <row r="263" spans="2:12" s="10" customFormat="1" ht="33" customHeight="1" x14ac:dyDescent="0.25">
      <c r="B263" s="7" t="s">
        <v>105</v>
      </c>
      <c r="C263" s="8">
        <v>45596</v>
      </c>
      <c r="D263" s="9" t="s">
        <v>14</v>
      </c>
      <c r="E263" s="18"/>
      <c r="F263" s="18"/>
      <c r="G263" s="12">
        <v>213.85</v>
      </c>
      <c r="H263" s="60"/>
      <c r="I263" s="47"/>
      <c r="J263" s="47"/>
      <c r="K263" s="47"/>
      <c r="L263" s="47"/>
    </row>
    <row r="264" spans="2:12" s="10" customFormat="1" ht="33" customHeight="1" x14ac:dyDescent="0.25">
      <c r="B264" s="7" t="s">
        <v>106</v>
      </c>
      <c r="C264" s="8">
        <v>45621</v>
      </c>
      <c r="D264" s="9" t="s">
        <v>14</v>
      </c>
      <c r="E264" s="18"/>
      <c r="F264" s="18"/>
      <c r="G264" s="12">
        <v>213.85</v>
      </c>
      <c r="H264" s="60"/>
      <c r="I264" s="47"/>
      <c r="J264" s="47"/>
      <c r="K264" s="47"/>
      <c r="L264" s="47"/>
    </row>
    <row r="265" spans="2:12" s="10" customFormat="1" ht="33" customHeight="1" x14ac:dyDescent="0.25">
      <c r="B265" s="7" t="s">
        <v>107</v>
      </c>
      <c r="C265" s="8">
        <v>45642</v>
      </c>
      <c r="D265" s="9" t="s">
        <v>14</v>
      </c>
      <c r="E265" s="18"/>
      <c r="F265" s="18"/>
      <c r="G265" s="12">
        <v>213.85</v>
      </c>
      <c r="H265" s="60"/>
      <c r="I265" s="47"/>
      <c r="J265" s="47"/>
      <c r="K265" s="47"/>
      <c r="L265" s="47"/>
    </row>
    <row r="266" spans="2:12" s="10" customFormat="1" ht="33" customHeight="1" x14ac:dyDescent="0.25">
      <c r="B266" s="44" t="s">
        <v>21</v>
      </c>
      <c r="C266" s="45"/>
      <c r="D266" s="45"/>
      <c r="E266" s="45"/>
      <c r="F266" s="46"/>
      <c r="G266" s="28">
        <f>SUM(G254:G265)</f>
        <v>2902.8799999999997</v>
      </c>
      <c r="H266" s="60"/>
      <c r="I266" s="47"/>
      <c r="J266" s="47"/>
      <c r="K266" s="47"/>
      <c r="L266" s="47"/>
    </row>
    <row r="267" spans="2:12" s="10" customFormat="1" ht="32.25" customHeight="1" x14ac:dyDescent="0.25">
      <c r="B267" s="7" t="s">
        <v>98</v>
      </c>
      <c r="C267" s="8">
        <v>45370</v>
      </c>
      <c r="D267" s="9" t="s">
        <v>14</v>
      </c>
      <c r="E267" s="18"/>
      <c r="F267" s="18"/>
      <c r="G267" s="12">
        <v>837.76</v>
      </c>
      <c r="H267" s="60"/>
      <c r="I267" s="47"/>
      <c r="J267" s="47"/>
      <c r="K267" s="47"/>
      <c r="L267" s="47"/>
    </row>
    <row r="268" spans="2:12" s="10" customFormat="1" ht="33" customHeight="1" x14ac:dyDescent="0.25">
      <c r="B268" s="7" t="s">
        <v>104</v>
      </c>
      <c r="C268" s="8">
        <v>45559</v>
      </c>
      <c r="D268" s="9" t="s">
        <v>14</v>
      </c>
      <c r="E268" s="18"/>
      <c r="F268" s="18"/>
      <c r="G268" s="12">
        <v>1163.48</v>
      </c>
      <c r="H268" s="60"/>
      <c r="I268" s="47"/>
      <c r="J268" s="47"/>
      <c r="K268" s="47"/>
      <c r="L268" s="47"/>
    </row>
    <row r="269" spans="2:12" s="10" customFormat="1" ht="33" customHeight="1" x14ac:dyDescent="0.25">
      <c r="B269" s="7" t="s">
        <v>105</v>
      </c>
      <c r="C269" s="8">
        <v>45596</v>
      </c>
      <c r="D269" s="9" t="s">
        <v>14</v>
      </c>
      <c r="E269" s="18"/>
      <c r="F269" s="18"/>
      <c r="G269" s="12">
        <v>214.2</v>
      </c>
      <c r="H269" s="60"/>
      <c r="I269" s="47"/>
      <c r="J269" s="47"/>
      <c r="K269" s="47"/>
      <c r="L269" s="47"/>
    </row>
    <row r="270" spans="2:12" s="10" customFormat="1" ht="33" customHeight="1" x14ac:dyDescent="0.25">
      <c r="B270" s="7" t="s">
        <v>106</v>
      </c>
      <c r="C270" s="8">
        <v>45621</v>
      </c>
      <c r="D270" s="9" t="s">
        <v>14</v>
      </c>
      <c r="E270" s="18"/>
      <c r="F270" s="18"/>
      <c r="G270" s="12">
        <v>309.39999999999998</v>
      </c>
      <c r="H270" s="60"/>
      <c r="I270" s="47"/>
      <c r="J270" s="47"/>
      <c r="K270" s="47"/>
      <c r="L270" s="47"/>
    </row>
    <row r="271" spans="2:12" s="10" customFormat="1" ht="33" customHeight="1" x14ac:dyDescent="0.25">
      <c r="B271" s="7" t="s">
        <v>107</v>
      </c>
      <c r="C271" s="8">
        <v>45642</v>
      </c>
      <c r="D271" s="9" t="s">
        <v>14</v>
      </c>
      <c r="E271" s="18"/>
      <c r="F271" s="18"/>
      <c r="G271" s="12">
        <v>309.39999999999998</v>
      </c>
      <c r="H271" s="60"/>
      <c r="I271" s="47"/>
      <c r="J271" s="47"/>
      <c r="K271" s="47"/>
      <c r="L271" s="47"/>
    </row>
    <row r="272" spans="2:12" s="10" customFormat="1" ht="33" customHeight="1" x14ac:dyDescent="0.25">
      <c r="B272" s="44" t="s">
        <v>21</v>
      </c>
      <c r="C272" s="45"/>
      <c r="D272" s="45"/>
      <c r="E272" s="45"/>
      <c r="F272" s="46"/>
      <c r="G272" s="28">
        <f>SUM(G267:G271)</f>
        <v>2834.2400000000002</v>
      </c>
      <c r="H272" s="60"/>
      <c r="I272" s="47"/>
      <c r="J272" s="47"/>
      <c r="K272" s="47"/>
      <c r="L272" s="47"/>
    </row>
    <row r="273" spans="1:12" s="10" customFormat="1" ht="33" customHeight="1" x14ac:dyDescent="0.25">
      <c r="B273" s="7" t="s">
        <v>97</v>
      </c>
      <c r="C273" s="8">
        <v>45345</v>
      </c>
      <c r="D273" s="9" t="s">
        <v>14</v>
      </c>
      <c r="E273" s="18"/>
      <c r="F273" s="18"/>
      <c r="G273" s="12">
        <v>201.6</v>
      </c>
      <c r="H273" s="60"/>
      <c r="I273" s="47"/>
      <c r="J273" s="47"/>
      <c r="K273" s="47"/>
      <c r="L273" s="47"/>
    </row>
    <row r="274" spans="1:12" s="10" customFormat="1" ht="33" customHeight="1" x14ac:dyDescent="0.25">
      <c r="B274" s="7" t="s">
        <v>100</v>
      </c>
      <c r="C274" s="8">
        <v>45434</v>
      </c>
      <c r="D274" s="9" t="s">
        <v>14</v>
      </c>
      <c r="E274" s="18"/>
      <c r="F274" s="18"/>
      <c r="G274" s="12">
        <v>271.88</v>
      </c>
      <c r="H274" s="60"/>
      <c r="I274" s="47"/>
      <c r="J274" s="47"/>
      <c r="K274" s="47"/>
      <c r="L274" s="47"/>
    </row>
    <row r="275" spans="1:12" s="10" customFormat="1" ht="33" customHeight="1" x14ac:dyDescent="0.25">
      <c r="B275" s="7" t="s">
        <v>102</v>
      </c>
      <c r="C275" s="8">
        <v>45497</v>
      </c>
      <c r="D275" s="9" t="s">
        <v>14</v>
      </c>
      <c r="E275" s="18"/>
      <c r="F275" s="18"/>
      <c r="G275" s="12">
        <v>178.64</v>
      </c>
      <c r="H275" s="60"/>
      <c r="I275" s="47"/>
      <c r="J275" s="47"/>
      <c r="K275" s="47"/>
      <c r="L275" s="47"/>
    </row>
    <row r="276" spans="1:12" s="10" customFormat="1" ht="33" customHeight="1" x14ac:dyDescent="0.25">
      <c r="B276" s="7" t="s">
        <v>105</v>
      </c>
      <c r="C276" s="8">
        <v>45596</v>
      </c>
      <c r="D276" s="9" t="s">
        <v>14</v>
      </c>
      <c r="E276" s="18"/>
      <c r="F276" s="18"/>
      <c r="G276" s="12">
        <v>291.76</v>
      </c>
      <c r="H276" s="60"/>
      <c r="I276" s="47"/>
      <c r="J276" s="47"/>
      <c r="K276" s="47"/>
      <c r="L276" s="47"/>
    </row>
    <row r="277" spans="1:12" s="10" customFormat="1" ht="33" customHeight="1" x14ac:dyDescent="0.25">
      <c r="B277" s="7" t="s">
        <v>106</v>
      </c>
      <c r="C277" s="8">
        <v>45621</v>
      </c>
      <c r="D277" s="9" t="s">
        <v>14</v>
      </c>
      <c r="E277" s="18"/>
      <c r="F277" s="18"/>
      <c r="G277" s="12">
        <v>127.4</v>
      </c>
      <c r="H277" s="60"/>
      <c r="I277" s="47"/>
      <c r="J277" s="47"/>
      <c r="K277" s="47"/>
      <c r="L277" s="47"/>
    </row>
    <row r="278" spans="1:12" s="10" customFormat="1" ht="33" customHeight="1" x14ac:dyDescent="0.25">
      <c r="B278" s="7" t="s">
        <v>107</v>
      </c>
      <c r="C278" s="8">
        <v>45642</v>
      </c>
      <c r="D278" s="9" t="s">
        <v>14</v>
      </c>
      <c r="E278" s="18"/>
      <c r="F278" s="18"/>
      <c r="G278" s="12">
        <v>127.4</v>
      </c>
      <c r="H278" s="60"/>
      <c r="I278" s="47"/>
      <c r="J278" s="47"/>
      <c r="K278" s="47"/>
      <c r="L278" s="47"/>
    </row>
    <row r="279" spans="1:12" s="10" customFormat="1" ht="33" customHeight="1" x14ac:dyDescent="0.25">
      <c r="B279" s="44" t="s">
        <v>21</v>
      </c>
      <c r="C279" s="45"/>
      <c r="D279" s="45"/>
      <c r="E279" s="45"/>
      <c r="F279" s="46"/>
      <c r="G279" s="28">
        <f>SUM(G273:G278)</f>
        <v>1198.68</v>
      </c>
      <c r="H279" s="61"/>
      <c r="I279" s="47"/>
      <c r="J279" s="47"/>
      <c r="K279" s="47"/>
      <c r="L279" s="47"/>
    </row>
    <row r="280" spans="1:12" s="5" customFormat="1" ht="30" customHeight="1" x14ac:dyDescent="0.25">
      <c r="A280" s="10"/>
      <c r="B280" s="6"/>
      <c r="C280" s="6"/>
      <c r="D280" s="6"/>
      <c r="E280" s="6"/>
      <c r="F280" s="6"/>
      <c r="G280" s="13"/>
      <c r="H280" s="6"/>
      <c r="I280" s="6"/>
      <c r="J280" s="6"/>
      <c r="K280" s="6"/>
      <c r="L280" s="6"/>
    </row>
    <row r="281" spans="1:12" s="5" customFormat="1" ht="64.5" customHeight="1" x14ac:dyDescent="0.25">
      <c r="A281" s="10"/>
      <c r="B281" s="29" t="s">
        <v>11</v>
      </c>
      <c r="C281" s="30" t="s">
        <v>4</v>
      </c>
      <c r="D281" s="31" t="s">
        <v>3</v>
      </c>
      <c r="E281" s="32" t="s">
        <v>12</v>
      </c>
      <c r="F281" s="33" t="s">
        <v>5</v>
      </c>
      <c r="G281" s="33" t="s">
        <v>0</v>
      </c>
      <c r="H281" s="34" t="s">
        <v>2</v>
      </c>
      <c r="I281" s="34" t="s">
        <v>1</v>
      </c>
      <c r="J281" s="35" t="s">
        <v>7</v>
      </c>
      <c r="K281" s="34" t="s">
        <v>8</v>
      </c>
      <c r="L281" s="34" t="s">
        <v>13</v>
      </c>
    </row>
    <row r="282" spans="1:12" s="10" customFormat="1" ht="33" customHeight="1" x14ac:dyDescent="0.25">
      <c r="B282" s="7" t="s">
        <v>125</v>
      </c>
      <c r="C282" s="8">
        <v>45302</v>
      </c>
      <c r="D282" s="9" t="s">
        <v>14</v>
      </c>
      <c r="E282" s="16"/>
      <c r="F282" s="11"/>
      <c r="G282" s="12">
        <v>1112.57</v>
      </c>
      <c r="H282" s="47" t="s">
        <v>24</v>
      </c>
      <c r="I282" s="50" t="s">
        <v>67</v>
      </c>
      <c r="J282" s="47" t="s">
        <v>108</v>
      </c>
      <c r="K282" s="47" t="s">
        <v>9</v>
      </c>
      <c r="L282" s="47" t="s">
        <v>9</v>
      </c>
    </row>
    <row r="283" spans="1:12" s="10" customFormat="1" ht="33" customHeight="1" x14ac:dyDescent="0.25">
      <c r="B283" s="44" t="s">
        <v>21</v>
      </c>
      <c r="C283" s="45"/>
      <c r="D283" s="45"/>
      <c r="E283" s="45"/>
      <c r="F283" s="46"/>
      <c r="G283" s="28">
        <f>SUM(G282:G282)</f>
        <v>1112.57</v>
      </c>
      <c r="H283" s="47"/>
      <c r="I283" s="50"/>
      <c r="J283" s="47"/>
      <c r="K283" s="47"/>
      <c r="L283" s="47"/>
    </row>
    <row r="284" spans="1:12" s="10" customFormat="1" ht="33" customHeight="1" x14ac:dyDescent="0.25">
      <c r="B284" s="7" t="s">
        <v>126</v>
      </c>
      <c r="C284" s="8">
        <v>45350</v>
      </c>
      <c r="D284" s="9" t="s">
        <v>14</v>
      </c>
      <c r="E284" s="16"/>
      <c r="F284" s="41"/>
      <c r="G284" s="12">
        <v>1288.1400000000001</v>
      </c>
      <c r="H284" s="47"/>
      <c r="I284" s="50"/>
      <c r="J284" s="47"/>
      <c r="K284" s="47"/>
      <c r="L284" s="47"/>
    </row>
    <row r="285" spans="1:12" s="10" customFormat="1" ht="33" customHeight="1" x14ac:dyDescent="0.25">
      <c r="B285" s="7" t="s">
        <v>123</v>
      </c>
      <c r="C285" s="8">
        <v>45405</v>
      </c>
      <c r="D285" s="9" t="s">
        <v>14</v>
      </c>
      <c r="E285" s="16"/>
      <c r="F285" s="41"/>
      <c r="G285" s="12">
        <v>321.42</v>
      </c>
      <c r="H285" s="47"/>
      <c r="I285" s="50"/>
      <c r="J285" s="47"/>
      <c r="K285" s="47"/>
      <c r="L285" s="47"/>
    </row>
    <row r="286" spans="1:12" s="10" customFormat="1" ht="33" customHeight="1" x14ac:dyDescent="0.25">
      <c r="B286" s="44" t="s">
        <v>21</v>
      </c>
      <c r="C286" s="45"/>
      <c r="D286" s="45"/>
      <c r="E286" s="45"/>
      <c r="F286" s="46"/>
      <c r="G286" s="28">
        <f>SUM(G284:G285)</f>
        <v>1609.5600000000002</v>
      </c>
      <c r="H286" s="47"/>
      <c r="I286" s="50"/>
      <c r="J286" s="47"/>
      <c r="K286" s="47"/>
      <c r="L286" s="47"/>
    </row>
    <row r="287" spans="1:12" s="10" customFormat="1" ht="33" customHeight="1" x14ac:dyDescent="0.25">
      <c r="B287" s="7" t="s">
        <v>128</v>
      </c>
      <c r="C287" s="8">
        <v>45295</v>
      </c>
      <c r="D287" s="9" t="s">
        <v>14</v>
      </c>
      <c r="E287" s="16"/>
      <c r="F287" s="11"/>
      <c r="G287" s="12">
        <v>1233.1600000000001</v>
      </c>
      <c r="H287" s="47"/>
      <c r="I287" s="50"/>
      <c r="J287" s="47"/>
      <c r="K287" s="47"/>
      <c r="L287" s="47"/>
    </row>
    <row r="288" spans="1:12" s="10" customFormat="1" ht="33" customHeight="1" x14ac:dyDescent="0.25">
      <c r="B288" s="7" t="s">
        <v>117</v>
      </c>
      <c r="C288" s="8">
        <v>45510</v>
      </c>
      <c r="D288" s="9" t="s">
        <v>14</v>
      </c>
      <c r="E288" s="16"/>
      <c r="F288" s="42"/>
      <c r="G288" s="12">
        <v>588.36</v>
      </c>
      <c r="H288" s="47"/>
      <c r="I288" s="50"/>
      <c r="J288" s="47"/>
      <c r="K288" s="47"/>
      <c r="L288" s="47"/>
    </row>
    <row r="289" spans="2:12" s="10" customFormat="1" ht="33" customHeight="1" x14ac:dyDescent="0.25">
      <c r="B289" s="44" t="s">
        <v>21</v>
      </c>
      <c r="C289" s="45"/>
      <c r="D289" s="45"/>
      <c r="E289" s="45"/>
      <c r="F289" s="46"/>
      <c r="G289" s="28">
        <f>SUM(G287:G288)</f>
        <v>1821.52</v>
      </c>
      <c r="H289" s="47"/>
      <c r="I289" s="50"/>
      <c r="J289" s="47"/>
      <c r="K289" s="47"/>
      <c r="L289" s="47"/>
    </row>
    <row r="290" spans="2:12" s="10" customFormat="1" ht="33" customHeight="1" x14ac:dyDescent="0.25">
      <c r="B290" s="7" t="s">
        <v>115</v>
      </c>
      <c r="C290" s="8">
        <v>45532</v>
      </c>
      <c r="D290" s="9" t="s">
        <v>14</v>
      </c>
      <c r="E290" s="16"/>
      <c r="F290" s="11"/>
      <c r="G290" s="12">
        <v>1732.76</v>
      </c>
      <c r="H290" s="47"/>
      <c r="I290" s="50"/>
      <c r="J290" s="47"/>
      <c r="K290" s="47"/>
      <c r="L290" s="47"/>
    </row>
    <row r="291" spans="2:12" s="10" customFormat="1" ht="33" customHeight="1" x14ac:dyDescent="0.25">
      <c r="B291" s="44" t="s">
        <v>21</v>
      </c>
      <c r="C291" s="45"/>
      <c r="D291" s="45"/>
      <c r="E291" s="45"/>
      <c r="F291" s="46"/>
      <c r="G291" s="28">
        <f>SUM(G290:G290)</f>
        <v>1732.76</v>
      </c>
      <c r="H291" s="47"/>
      <c r="I291" s="50"/>
      <c r="J291" s="47"/>
      <c r="K291" s="47"/>
      <c r="L291" s="47"/>
    </row>
    <row r="292" spans="2:12" s="10" customFormat="1" ht="33" customHeight="1" x14ac:dyDescent="0.25">
      <c r="B292" s="7" t="s">
        <v>125</v>
      </c>
      <c r="C292" s="8">
        <v>45357</v>
      </c>
      <c r="D292" s="9" t="s">
        <v>14</v>
      </c>
      <c r="E292" s="16"/>
      <c r="F292" s="11"/>
      <c r="G292" s="12">
        <v>967.22</v>
      </c>
      <c r="H292" s="47"/>
      <c r="I292" s="50"/>
      <c r="J292" s="47"/>
      <c r="K292" s="47"/>
      <c r="L292" s="47"/>
    </row>
    <row r="293" spans="2:12" s="10" customFormat="1" ht="33" customHeight="1" x14ac:dyDescent="0.25">
      <c r="B293" s="7" t="s">
        <v>112</v>
      </c>
      <c r="C293" s="8">
        <v>45596</v>
      </c>
      <c r="D293" s="9" t="s">
        <v>14</v>
      </c>
      <c r="E293" s="16"/>
      <c r="F293" s="42"/>
      <c r="G293" s="12">
        <v>1436.06</v>
      </c>
      <c r="H293" s="47"/>
      <c r="I293" s="50"/>
      <c r="J293" s="47"/>
      <c r="K293" s="47"/>
      <c r="L293" s="47"/>
    </row>
    <row r="294" spans="2:12" s="10" customFormat="1" ht="33" customHeight="1" x14ac:dyDescent="0.25">
      <c r="B294" s="44" t="s">
        <v>21</v>
      </c>
      <c r="C294" s="45"/>
      <c r="D294" s="45"/>
      <c r="E294" s="45"/>
      <c r="F294" s="46"/>
      <c r="G294" s="28">
        <f>SUM(G292:G293)</f>
        <v>2403.2799999999997</v>
      </c>
      <c r="H294" s="47"/>
      <c r="I294" s="50"/>
      <c r="J294" s="47"/>
      <c r="K294" s="47"/>
      <c r="L294" s="47"/>
    </row>
    <row r="295" spans="2:12" s="10" customFormat="1" ht="33" customHeight="1" x14ac:dyDescent="0.25">
      <c r="B295" s="7" t="s">
        <v>127</v>
      </c>
      <c r="C295" s="8">
        <v>45302</v>
      </c>
      <c r="D295" s="9" t="s">
        <v>14</v>
      </c>
      <c r="E295" s="16"/>
      <c r="F295" s="11"/>
      <c r="G295" s="12">
        <v>406.76</v>
      </c>
      <c r="H295" s="47"/>
      <c r="I295" s="50"/>
      <c r="J295" s="47"/>
      <c r="K295" s="47"/>
      <c r="L295" s="47"/>
    </row>
    <row r="296" spans="2:12" s="10" customFormat="1" ht="33" customHeight="1" x14ac:dyDescent="0.25">
      <c r="B296" s="7" t="s">
        <v>124</v>
      </c>
      <c r="C296" s="8">
        <v>45363</v>
      </c>
      <c r="D296" s="9" t="s">
        <v>14</v>
      </c>
      <c r="E296" s="16"/>
      <c r="F296" s="42"/>
      <c r="G296" s="12">
        <v>169.26</v>
      </c>
      <c r="H296" s="47"/>
      <c r="I296" s="50"/>
      <c r="J296" s="47"/>
      <c r="K296" s="47"/>
      <c r="L296" s="47"/>
    </row>
    <row r="297" spans="2:12" s="10" customFormat="1" ht="33" customHeight="1" x14ac:dyDescent="0.25">
      <c r="B297" s="7" t="s">
        <v>120</v>
      </c>
      <c r="C297" s="8">
        <v>45457</v>
      </c>
      <c r="D297" s="9" t="s">
        <v>14</v>
      </c>
      <c r="E297" s="16"/>
      <c r="F297" s="42"/>
      <c r="G297" s="12">
        <v>219.72</v>
      </c>
      <c r="H297" s="47"/>
      <c r="I297" s="50"/>
      <c r="J297" s="47"/>
      <c r="K297" s="47"/>
      <c r="L297" s="47"/>
    </row>
    <row r="298" spans="2:12" s="10" customFormat="1" ht="33" customHeight="1" x14ac:dyDescent="0.25">
      <c r="B298" s="7" t="s">
        <v>114</v>
      </c>
      <c r="C298" s="8">
        <v>45532</v>
      </c>
      <c r="D298" s="9" t="s">
        <v>14</v>
      </c>
      <c r="E298" s="16"/>
      <c r="F298" s="42"/>
      <c r="G298" s="12">
        <v>367.86</v>
      </c>
      <c r="H298" s="47"/>
      <c r="I298" s="50"/>
      <c r="J298" s="47"/>
      <c r="K298" s="47"/>
      <c r="L298" s="47"/>
    </row>
    <row r="299" spans="2:12" s="10" customFormat="1" ht="33" customHeight="1" x14ac:dyDescent="0.25">
      <c r="B299" s="7" t="s">
        <v>110</v>
      </c>
      <c r="C299" s="8">
        <v>45623</v>
      </c>
      <c r="D299" s="9" t="s">
        <v>14</v>
      </c>
      <c r="E299" s="16"/>
      <c r="F299" s="42"/>
      <c r="G299" s="12">
        <v>226.4</v>
      </c>
      <c r="H299" s="47"/>
      <c r="I299" s="50"/>
      <c r="J299" s="47"/>
      <c r="K299" s="47"/>
      <c r="L299" s="47"/>
    </row>
    <row r="300" spans="2:12" s="10" customFormat="1" ht="33" customHeight="1" x14ac:dyDescent="0.25">
      <c r="B300" s="44" t="s">
        <v>21</v>
      </c>
      <c r="C300" s="45"/>
      <c r="D300" s="45"/>
      <c r="E300" s="45"/>
      <c r="F300" s="46"/>
      <c r="G300" s="28">
        <f>SUM(G295:G299)</f>
        <v>1390</v>
      </c>
      <c r="H300" s="47"/>
      <c r="I300" s="50"/>
      <c r="J300" s="47"/>
      <c r="K300" s="47"/>
      <c r="L300" s="47"/>
    </row>
    <row r="301" spans="2:12" s="10" customFormat="1" ht="33" customHeight="1" x14ac:dyDescent="0.25">
      <c r="B301" s="7" t="s">
        <v>122</v>
      </c>
      <c r="C301" s="8">
        <v>45443</v>
      </c>
      <c r="D301" s="9" t="s">
        <v>14</v>
      </c>
      <c r="E301" s="16"/>
      <c r="F301" s="11"/>
      <c r="G301" s="12">
        <v>2545.5300000000002</v>
      </c>
      <c r="H301" s="47"/>
      <c r="I301" s="50"/>
      <c r="J301" s="47"/>
      <c r="K301" s="47"/>
      <c r="L301" s="47"/>
    </row>
    <row r="302" spans="2:12" s="10" customFormat="1" ht="33" customHeight="1" x14ac:dyDescent="0.25">
      <c r="B302" s="7" t="s">
        <v>121</v>
      </c>
      <c r="C302" s="8">
        <v>45457</v>
      </c>
      <c r="D302" s="9" t="s">
        <v>14</v>
      </c>
      <c r="E302" s="16"/>
      <c r="F302" s="42"/>
      <c r="G302" s="12">
        <v>2552.4499999999998</v>
      </c>
      <c r="H302" s="47"/>
      <c r="I302" s="50"/>
      <c r="J302" s="47"/>
      <c r="K302" s="47"/>
      <c r="L302" s="47"/>
    </row>
    <row r="303" spans="2:12" s="10" customFormat="1" ht="33" customHeight="1" x14ac:dyDescent="0.25">
      <c r="B303" s="7" t="s">
        <v>119</v>
      </c>
      <c r="C303" s="8">
        <v>45484</v>
      </c>
      <c r="D303" s="9" t="s">
        <v>14</v>
      </c>
      <c r="E303" s="16"/>
      <c r="F303" s="42"/>
      <c r="G303" s="12">
        <v>3739.67</v>
      </c>
      <c r="H303" s="47"/>
      <c r="I303" s="50"/>
      <c r="J303" s="47"/>
      <c r="K303" s="47"/>
      <c r="L303" s="47"/>
    </row>
    <row r="304" spans="2:12" s="10" customFormat="1" ht="33" customHeight="1" x14ac:dyDescent="0.25">
      <c r="B304" s="7" t="s">
        <v>118</v>
      </c>
      <c r="C304" s="8">
        <v>45506</v>
      </c>
      <c r="D304" s="9" t="s">
        <v>14</v>
      </c>
      <c r="E304" s="16"/>
      <c r="F304" s="42"/>
      <c r="G304" s="12">
        <v>3019.54</v>
      </c>
      <c r="H304" s="47"/>
      <c r="I304" s="50"/>
      <c r="J304" s="47"/>
      <c r="K304" s="47"/>
      <c r="L304" s="47"/>
    </row>
    <row r="305" spans="2:12" s="10" customFormat="1" ht="33" customHeight="1" x14ac:dyDescent="0.25">
      <c r="B305" s="7" t="s">
        <v>116</v>
      </c>
      <c r="C305" s="8">
        <v>45530</v>
      </c>
      <c r="D305" s="9" t="s">
        <v>14</v>
      </c>
      <c r="E305" s="16"/>
      <c r="F305" s="42"/>
      <c r="G305" s="12">
        <v>2999.7</v>
      </c>
      <c r="H305" s="47"/>
      <c r="I305" s="50"/>
      <c r="J305" s="47"/>
      <c r="K305" s="47"/>
      <c r="L305" s="47"/>
    </row>
    <row r="306" spans="2:12" s="10" customFormat="1" ht="33" customHeight="1" x14ac:dyDescent="0.25">
      <c r="B306" s="7" t="s">
        <v>113</v>
      </c>
      <c r="C306" s="8">
        <v>45561</v>
      </c>
      <c r="D306" s="9" t="s">
        <v>14</v>
      </c>
      <c r="E306" s="16"/>
      <c r="F306" s="42"/>
      <c r="G306" s="12">
        <v>3003.68</v>
      </c>
      <c r="H306" s="47"/>
      <c r="I306" s="50"/>
      <c r="J306" s="47"/>
      <c r="K306" s="47"/>
      <c r="L306" s="47"/>
    </row>
    <row r="307" spans="2:12" s="10" customFormat="1" ht="33" customHeight="1" x14ac:dyDescent="0.25">
      <c r="B307" s="7" t="s">
        <v>111</v>
      </c>
      <c r="C307" s="8">
        <v>45610</v>
      </c>
      <c r="D307" s="9" t="s">
        <v>14</v>
      </c>
      <c r="E307" s="16"/>
      <c r="F307" s="42"/>
      <c r="G307" s="12">
        <v>2899.77</v>
      </c>
      <c r="H307" s="47"/>
      <c r="I307" s="50"/>
      <c r="J307" s="47"/>
      <c r="K307" s="47"/>
      <c r="L307" s="47"/>
    </row>
    <row r="308" spans="2:12" s="10" customFormat="1" ht="33" customHeight="1" x14ac:dyDescent="0.25">
      <c r="B308" s="7" t="s">
        <v>109</v>
      </c>
      <c r="C308" s="8">
        <v>45638</v>
      </c>
      <c r="D308" s="9" t="s">
        <v>14</v>
      </c>
      <c r="E308" s="16"/>
      <c r="F308" s="42"/>
      <c r="G308" s="12">
        <v>3185.69</v>
      </c>
      <c r="H308" s="47"/>
      <c r="I308" s="50"/>
      <c r="J308" s="47"/>
      <c r="K308" s="47"/>
      <c r="L308" s="47"/>
    </row>
    <row r="309" spans="2:12" s="10" customFormat="1" ht="33" customHeight="1" x14ac:dyDescent="0.25">
      <c r="B309" s="44" t="s">
        <v>21</v>
      </c>
      <c r="C309" s="45"/>
      <c r="D309" s="45"/>
      <c r="E309" s="45"/>
      <c r="F309" s="46"/>
      <c r="G309" s="28">
        <f>SUM(G301:G308)</f>
        <v>23946.03</v>
      </c>
      <c r="H309" s="47"/>
      <c r="I309" s="50"/>
      <c r="J309" s="47"/>
      <c r="K309" s="47"/>
      <c r="L309" s="47"/>
    </row>
    <row r="310" spans="2:12" ht="29.25" customHeight="1" x14ac:dyDescent="0.25">
      <c r="B310" s="1"/>
      <c r="C310" s="1"/>
      <c r="D310" s="1"/>
      <c r="E310" s="1"/>
      <c r="F310" s="1"/>
      <c r="G310" s="14"/>
      <c r="H310" s="1"/>
      <c r="I310" s="1"/>
      <c r="J310" s="1"/>
      <c r="K310" s="1"/>
      <c r="L310" s="1"/>
    </row>
    <row r="311" spans="2:12" x14ac:dyDescent="0.25">
      <c r="B311" s="48" t="s">
        <v>68</v>
      </c>
      <c r="C311" s="49"/>
      <c r="D311" s="49"/>
      <c r="E311" s="49"/>
      <c r="F311" s="49"/>
      <c r="G311" s="49"/>
      <c r="H311" s="49"/>
      <c r="I311" s="49"/>
      <c r="J311" s="49"/>
      <c r="K311" s="49"/>
      <c r="L311" s="49"/>
    </row>
  </sheetData>
  <mergeCells count="52">
    <mergeCell ref="L84:L279"/>
    <mergeCell ref="B279:F279"/>
    <mergeCell ref="B161:F161"/>
    <mergeCell ref="B206:F206"/>
    <mergeCell ref="H84:H279"/>
    <mergeCell ref="I84:I279"/>
    <mergeCell ref="B107:F107"/>
    <mergeCell ref="B120:F120"/>
    <mergeCell ref="B132:F132"/>
    <mergeCell ref="B145:F145"/>
    <mergeCell ref="J84:J279"/>
    <mergeCell ref="B253:F253"/>
    <mergeCell ref="B266:F266"/>
    <mergeCell ref="B197:F197"/>
    <mergeCell ref="B217:F217"/>
    <mergeCell ref="B227:F227"/>
    <mergeCell ref="B1:L2"/>
    <mergeCell ref="B3:L3"/>
    <mergeCell ref="B4:L4"/>
    <mergeCell ref="B17:F17"/>
    <mergeCell ref="B30:F30"/>
    <mergeCell ref="H6:H82"/>
    <mergeCell ref="I6:I82"/>
    <mergeCell ref="J6:J82"/>
    <mergeCell ref="K6:K82"/>
    <mergeCell ref="L6:L82"/>
    <mergeCell ref="B43:F43"/>
    <mergeCell ref="B55:F55"/>
    <mergeCell ref="K84:K279"/>
    <mergeCell ref="B174:F174"/>
    <mergeCell ref="B184:F184"/>
    <mergeCell ref="I282:I309"/>
    <mergeCell ref="J282:J309"/>
    <mergeCell ref="B294:F294"/>
    <mergeCell ref="B240:F240"/>
    <mergeCell ref="B286:F286"/>
    <mergeCell ref="B289:F289"/>
    <mergeCell ref="B291:F291"/>
    <mergeCell ref="B283:F283"/>
    <mergeCell ref="B272:F272"/>
    <mergeCell ref="B155:F155"/>
    <mergeCell ref="B57:F57"/>
    <mergeCell ref="B69:F69"/>
    <mergeCell ref="B96:F96"/>
    <mergeCell ref="B100:F100"/>
    <mergeCell ref="B82:F82"/>
    <mergeCell ref="B300:F300"/>
    <mergeCell ref="B309:F309"/>
    <mergeCell ref="H282:H309"/>
    <mergeCell ref="K282:K309"/>
    <mergeCell ref="B311:L311"/>
    <mergeCell ref="L282:L30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275"/>
  <sheetViews>
    <sheetView showGridLines="0" topLeftCell="A244" zoomScale="90" zoomScaleNormal="90" workbookViewId="0">
      <selection activeCell="E287" sqref="E287"/>
    </sheetView>
  </sheetViews>
  <sheetFormatPr defaultRowHeight="15" x14ac:dyDescent="0.25"/>
  <cols>
    <col min="1" max="1" width="3.140625" customWidth="1"/>
    <col min="2" max="2" width="24.140625" customWidth="1"/>
    <col min="3" max="3" width="19.42578125" customWidth="1"/>
    <col min="4" max="4" width="20.42578125" customWidth="1"/>
    <col min="5" max="5" width="43.7109375" customWidth="1"/>
    <col min="6" max="6" width="29.85546875" customWidth="1"/>
    <col min="7" max="7" width="13.42578125" customWidth="1"/>
    <col min="8" max="8" width="33.7109375" customWidth="1"/>
    <col min="9" max="9" width="48.140625" customWidth="1"/>
    <col min="10" max="10" width="54.5703125" customWidth="1"/>
    <col min="11" max="12" width="25.42578125" customWidth="1"/>
  </cols>
  <sheetData>
    <row r="1" spans="2:12" ht="21.75" customHeight="1" x14ac:dyDescent="0.25">
      <c r="B1" s="51" t="s">
        <v>6</v>
      </c>
      <c r="C1" s="51"/>
      <c r="D1" s="51"/>
      <c r="E1" s="51"/>
      <c r="F1" s="51"/>
      <c r="G1" s="51"/>
      <c r="H1" s="51"/>
      <c r="I1" s="51"/>
      <c r="J1" s="51"/>
      <c r="K1" s="51"/>
      <c r="L1" s="51"/>
    </row>
    <row r="2" spans="2:12" ht="21.75" customHeight="1" x14ac:dyDescent="0.25">
      <c r="B2" s="51"/>
      <c r="C2" s="51"/>
      <c r="D2" s="51"/>
      <c r="E2" s="51"/>
      <c r="F2" s="51"/>
      <c r="G2" s="51"/>
      <c r="H2" s="51"/>
      <c r="I2" s="51"/>
      <c r="J2" s="51"/>
      <c r="K2" s="51"/>
      <c r="L2" s="51"/>
    </row>
    <row r="3" spans="2:12" ht="23.25" customHeight="1" x14ac:dyDescent="0.25">
      <c r="B3" s="51" t="s">
        <v>10</v>
      </c>
      <c r="C3" s="51"/>
      <c r="D3" s="51"/>
      <c r="E3" s="51"/>
      <c r="F3" s="51"/>
      <c r="G3" s="51"/>
      <c r="H3" s="51"/>
      <c r="I3" s="51"/>
      <c r="J3" s="51"/>
      <c r="K3" s="51"/>
      <c r="L3" s="51"/>
    </row>
    <row r="4" spans="2:12" ht="30.75" customHeight="1" x14ac:dyDescent="0.25">
      <c r="B4" s="52" t="s">
        <v>69</v>
      </c>
      <c r="C4" s="52"/>
      <c r="D4" s="52"/>
      <c r="E4" s="52"/>
      <c r="F4" s="52"/>
      <c r="G4" s="52"/>
      <c r="H4" s="52"/>
      <c r="I4" s="52"/>
      <c r="J4" s="52"/>
      <c r="K4" s="52"/>
      <c r="L4" s="52"/>
    </row>
    <row r="5" spans="2:12" s="36" customFormat="1" ht="71.25" x14ac:dyDescent="0.25">
      <c r="B5" s="20" t="s">
        <v>11</v>
      </c>
      <c r="C5" s="20" t="s">
        <v>4</v>
      </c>
      <c r="D5" s="20" t="s">
        <v>3</v>
      </c>
      <c r="E5" s="20" t="s">
        <v>12</v>
      </c>
      <c r="F5" s="24" t="s">
        <v>5</v>
      </c>
      <c r="G5" s="20" t="s">
        <v>0</v>
      </c>
      <c r="H5" s="20" t="s">
        <v>2</v>
      </c>
      <c r="I5" s="20" t="s">
        <v>1</v>
      </c>
      <c r="J5" s="20" t="s">
        <v>7</v>
      </c>
      <c r="K5" s="20" t="s">
        <v>8</v>
      </c>
      <c r="L5" s="20" t="s">
        <v>13</v>
      </c>
    </row>
    <row r="6" spans="2:12" s="36" customFormat="1" ht="16.5" customHeight="1" x14ac:dyDescent="0.25">
      <c r="B6" s="37" t="s">
        <v>130</v>
      </c>
      <c r="C6" s="38">
        <v>45474</v>
      </c>
      <c r="D6" s="38" t="s">
        <v>14</v>
      </c>
      <c r="E6" s="37" t="s">
        <v>30</v>
      </c>
      <c r="F6" s="39" t="s">
        <v>45</v>
      </c>
      <c r="G6" s="40">
        <v>6883.8239999999996</v>
      </c>
      <c r="H6" s="62" t="s">
        <v>25</v>
      </c>
      <c r="I6" s="63" t="s">
        <v>129</v>
      </c>
      <c r="J6" s="62" t="s">
        <v>62</v>
      </c>
      <c r="K6" s="62" t="s">
        <v>9</v>
      </c>
      <c r="L6" s="62" t="s">
        <v>9</v>
      </c>
    </row>
    <row r="7" spans="2:12" s="36" customFormat="1" ht="16.5" customHeight="1" x14ac:dyDescent="0.25">
      <c r="B7" s="37" t="s">
        <v>131</v>
      </c>
      <c r="C7" s="38">
        <v>45513</v>
      </c>
      <c r="D7" s="38" t="s">
        <v>14</v>
      </c>
      <c r="E7" s="37" t="s">
        <v>38</v>
      </c>
      <c r="F7" s="39" t="s">
        <v>48</v>
      </c>
      <c r="G7" s="40">
        <v>1488.115</v>
      </c>
      <c r="H7" s="62"/>
      <c r="I7" s="63"/>
      <c r="J7" s="62"/>
      <c r="K7" s="62"/>
      <c r="L7" s="62"/>
    </row>
    <row r="8" spans="2:12" s="36" customFormat="1" ht="16.5" customHeight="1" x14ac:dyDescent="0.25">
      <c r="B8" s="37" t="s">
        <v>132</v>
      </c>
      <c r="C8" s="38">
        <v>45322</v>
      </c>
      <c r="D8" s="38" t="s">
        <v>14</v>
      </c>
      <c r="E8" s="37" t="s">
        <v>40</v>
      </c>
      <c r="F8" s="39" t="s">
        <v>52</v>
      </c>
      <c r="G8" s="40">
        <v>1042.1110000000001</v>
      </c>
      <c r="H8" s="62"/>
      <c r="I8" s="63"/>
      <c r="J8" s="62"/>
      <c r="K8" s="62"/>
      <c r="L8" s="62"/>
    </row>
    <row r="9" spans="2:12" s="36" customFormat="1" ht="16.5" customHeight="1" x14ac:dyDescent="0.25">
      <c r="B9" s="37" t="s">
        <v>133</v>
      </c>
      <c r="C9" s="38">
        <v>45481</v>
      </c>
      <c r="D9" s="38" t="s">
        <v>14</v>
      </c>
      <c r="E9" s="37" t="s">
        <v>30</v>
      </c>
      <c r="F9" s="39" t="s">
        <v>45</v>
      </c>
      <c r="G9" s="40">
        <v>7223.6509999999998</v>
      </c>
      <c r="H9" s="62"/>
      <c r="I9" s="63"/>
      <c r="J9" s="62"/>
      <c r="K9" s="62"/>
      <c r="L9" s="62"/>
    </row>
    <row r="10" spans="2:12" s="36" customFormat="1" ht="16.5" customHeight="1" x14ac:dyDescent="0.25">
      <c r="B10" s="37" t="s">
        <v>134</v>
      </c>
      <c r="C10" s="38">
        <v>45376</v>
      </c>
      <c r="D10" s="38" t="s">
        <v>14</v>
      </c>
      <c r="E10" s="37" t="s">
        <v>40</v>
      </c>
      <c r="F10" s="39" t="s">
        <v>52</v>
      </c>
      <c r="G10" s="40">
        <v>1188.47</v>
      </c>
      <c r="H10" s="62"/>
      <c r="I10" s="63"/>
      <c r="J10" s="62"/>
      <c r="K10" s="62"/>
      <c r="L10" s="62"/>
    </row>
    <row r="11" spans="2:12" s="36" customFormat="1" ht="16.5" customHeight="1" x14ac:dyDescent="0.25">
      <c r="B11" s="37" t="s">
        <v>135</v>
      </c>
      <c r="C11" s="38">
        <v>45364</v>
      </c>
      <c r="D11" s="38" t="s">
        <v>14</v>
      </c>
      <c r="E11" s="37" t="s">
        <v>30</v>
      </c>
      <c r="F11" s="39" t="s">
        <v>45</v>
      </c>
      <c r="G11" s="40">
        <v>1289.5150000000001</v>
      </c>
      <c r="H11" s="62"/>
      <c r="I11" s="63"/>
      <c r="J11" s="62"/>
      <c r="K11" s="62"/>
      <c r="L11" s="62"/>
    </row>
    <row r="12" spans="2:12" s="36" customFormat="1" ht="16.5" customHeight="1" x14ac:dyDescent="0.25">
      <c r="B12" s="37" t="s">
        <v>136</v>
      </c>
      <c r="C12" s="38">
        <v>45580</v>
      </c>
      <c r="D12" s="38" t="s">
        <v>14</v>
      </c>
      <c r="E12" s="37" t="s">
        <v>28</v>
      </c>
      <c r="F12" s="39" t="s">
        <v>42</v>
      </c>
      <c r="G12" s="40">
        <v>1488.115</v>
      </c>
      <c r="H12" s="62"/>
      <c r="I12" s="63"/>
      <c r="J12" s="62"/>
      <c r="K12" s="62"/>
      <c r="L12" s="62"/>
    </row>
    <row r="13" spans="2:12" s="36" customFormat="1" ht="16.5" customHeight="1" x14ac:dyDescent="0.25">
      <c r="B13" s="37" t="s">
        <v>137</v>
      </c>
      <c r="C13" s="38">
        <v>45476</v>
      </c>
      <c r="D13" s="38" t="s">
        <v>14</v>
      </c>
      <c r="E13" s="37" t="s">
        <v>28</v>
      </c>
      <c r="F13" s="39" t="s">
        <v>42</v>
      </c>
      <c r="G13" s="40">
        <v>1315.288</v>
      </c>
      <c r="H13" s="62"/>
      <c r="I13" s="63"/>
      <c r="J13" s="62"/>
      <c r="K13" s="62"/>
      <c r="L13" s="62"/>
    </row>
    <row r="14" spans="2:12" s="36" customFormat="1" ht="16.5" customHeight="1" x14ac:dyDescent="0.25">
      <c r="B14" s="37" t="s">
        <v>138</v>
      </c>
      <c r="C14" s="38">
        <v>45317</v>
      </c>
      <c r="D14" s="38" t="s">
        <v>14</v>
      </c>
      <c r="E14" s="37" t="s">
        <v>28</v>
      </c>
      <c r="F14" s="39" t="s">
        <v>42</v>
      </c>
      <c r="G14" s="40">
        <v>1315.288</v>
      </c>
      <c r="H14" s="62"/>
      <c r="I14" s="63"/>
      <c r="J14" s="62"/>
      <c r="K14" s="62"/>
      <c r="L14" s="62"/>
    </row>
    <row r="15" spans="2:12" s="36" customFormat="1" ht="16.5" customHeight="1" x14ac:dyDescent="0.25">
      <c r="B15" s="37" t="s">
        <v>139</v>
      </c>
      <c r="C15" s="38">
        <v>45502</v>
      </c>
      <c r="D15" s="38" t="s">
        <v>14</v>
      </c>
      <c r="E15" s="37" t="s">
        <v>38</v>
      </c>
      <c r="F15" s="39" t="s">
        <v>48</v>
      </c>
      <c r="G15" s="40">
        <v>1315.288</v>
      </c>
      <c r="H15" s="62"/>
      <c r="I15" s="63"/>
      <c r="J15" s="62"/>
      <c r="K15" s="62"/>
      <c r="L15" s="62"/>
    </row>
    <row r="16" spans="2:12" s="36" customFormat="1" ht="16.5" customHeight="1" x14ac:dyDescent="0.25">
      <c r="B16" s="37" t="s">
        <v>140</v>
      </c>
      <c r="C16" s="38">
        <v>45553</v>
      </c>
      <c r="D16" s="38" t="s">
        <v>14</v>
      </c>
      <c r="E16" s="37" t="s">
        <v>28</v>
      </c>
      <c r="F16" s="39" t="s">
        <v>42</v>
      </c>
      <c r="G16" s="40">
        <v>1315.288</v>
      </c>
      <c r="H16" s="62"/>
      <c r="I16" s="63"/>
      <c r="J16" s="62"/>
      <c r="K16" s="62"/>
      <c r="L16" s="62"/>
    </row>
    <row r="17" spans="2:12" s="36" customFormat="1" ht="16.5" customHeight="1" x14ac:dyDescent="0.25">
      <c r="B17" s="37" t="s">
        <v>141</v>
      </c>
      <c r="C17" s="38">
        <v>45294</v>
      </c>
      <c r="D17" s="38" t="s">
        <v>14</v>
      </c>
      <c r="E17" s="37" t="s">
        <v>28</v>
      </c>
      <c r="F17" s="39" t="s">
        <v>42</v>
      </c>
      <c r="G17" s="40">
        <v>1315.288</v>
      </c>
      <c r="H17" s="62"/>
      <c r="I17" s="63"/>
      <c r="J17" s="62"/>
      <c r="K17" s="62"/>
      <c r="L17" s="62"/>
    </row>
    <row r="18" spans="2:12" s="36" customFormat="1" ht="16.5" customHeight="1" x14ac:dyDescent="0.25">
      <c r="B18" s="37" t="s">
        <v>142</v>
      </c>
      <c r="C18" s="38">
        <v>45454</v>
      </c>
      <c r="D18" s="38" t="s">
        <v>14</v>
      </c>
      <c r="E18" s="37" t="s">
        <v>30</v>
      </c>
      <c r="F18" s="39" t="s">
        <v>45</v>
      </c>
      <c r="G18" s="40">
        <v>1455.865</v>
      </c>
      <c r="H18" s="62"/>
      <c r="I18" s="63"/>
      <c r="J18" s="62"/>
      <c r="K18" s="62"/>
      <c r="L18" s="62"/>
    </row>
    <row r="19" spans="2:12" s="36" customFormat="1" ht="16.5" customHeight="1" x14ac:dyDescent="0.25">
      <c r="B19" s="37" t="s">
        <v>143</v>
      </c>
      <c r="C19" s="38">
        <v>45517</v>
      </c>
      <c r="D19" s="38" t="s">
        <v>14</v>
      </c>
      <c r="E19" s="37" t="s">
        <v>28</v>
      </c>
      <c r="F19" s="39" t="s">
        <v>42</v>
      </c>
      <c r="G19" s="40">
        <v>1315.288</v>
      </c>
      <c r="H19" s="62"/>
      <c r="I19" s="63"/>
      <c r="J19" s="62"/>
      <c r="K19" s="62"/>
      <c r="L19" s="62"/>
    </row>
    <row r="20" spans="2:12" s="36" customFormat="1" ht="16.5" customHeight="1" x14ac:dyDescent="0.25">
      <c r="B20" s="37" t="s">
        <v>144</v>
      </c>
      <c r="C20" s="38">
        <v>45406</v>
      </c>
      <c r="D20" s="38" t="s">
        <v>14</v>
      </c>
      <c r="E20" s="37" t="s">
        <v>30</v>
      </c>
      <c r="F20" s="39" t="s">
        <v>45</v>
      </c>
      <c r="G20" s="40">
        <v>7106.482</v>
      </c>
      <c r="H20" s="62"/>
      <c r="I20" s="63"/>
      <c r="J20" s="62"/>
      <c r="K20" s="62"/>
      <c r="L20" s="62"/>
    </row>
    <row r="21" spans="2:12" s="36" customFormat="1" ht="16.5" customHeight="1" x14ac:dyDescent="0.25">
      <c r="B21" s="37" t="s">
        <v>145</v>
      </c>
      <c r="C21" s="38">
        <v>45378</v>
      </c>
      <c r="D21" s="38" t="s">
        <v>14</v>
      </c>
      <c r="E21" s="37" t="s">
        <v>28</v>
      </c>
      <c r="F21" s="39" t="s">
        <v>42</v>
      </c>
      <c r="G21" s="40">
        <v>1315.288</v>
      </c>
      <c r="H21" s="62"/>
      <c r="I21" s="63"/>
      <c r="J21" s="62"/>
      <c r="K21" s="62"/>
      <c r="L21" s="62"/>
    </row>
    <row r="22" spans="2:12" s="36" customFormat="1" ht="16.5" customHeight="1" x14ac:dyDescent="0.25">
      <c r="B22" s="37" t="s">
        <v>146</v>
      </c>
      <c r="C22" s="38">
        <v>45418</v>
      </c>
      <c r="D22" s="38" t="s">
        <v>14</v>
      </c>
      <c r="E22" s="37" t="s">
        <v>28</v>
      </c>
      <c r="F22" s="39" t="s">
        <v>42</v>
      </c>
      <c r="G22" s="40">
        <v>1315.288</v>
      </c>
      <c r="H22" s="62"/>
      <c r="I22" s="63"/>
      <c r="J22" s="62"/>
      <c r="K22" s="62"/>
      <c r="L22" s="62"/>
    </row>
    <row r="23" spans="2:12" s="36" customFormat="1" ht="16.5" customHeight="1" x14ac:dyDescent="0.25">
      <c r="B23" s="37" t="s">
        <v>147</v>
      </c>
      <c r="C23" s="38">
        <v>45539</v>
      </c>
      <c r="D23" s="38" t="s">
        <v>14</v>
      </c>
      <c r="E23" s="37" t="s">
        <v>28</v>
      </c>
      <c r="F23" s="39" t="s">
        <v>42</v>
      </c>
      <c r="G23" s="40">
        <v>1315.288</v>
      </c>
      <c r="H23" s="62"/>
      <c r="I23" s="63"/>
      <c r="J23" s="62"/>
      <c r="K23" s="62"/>
      <c r="L23" s="62"/>
    </row>
    <row r="24" spans="2:12" s="36" customFormat="1" ht="16.5" customHeight="1" x14ac:dyDescent="0.25">
      <c r="B24" s="37" t="s">
        <v>148</v>
      </c>
      <c r="C24" s="38">
        <v>45315</v>
      </c>
      <c r="D24" s="38" t="s">
        <v>14</v>
      </c>
      <c r="E24" s="37" t="s">
        <v>28</v>
      </c>
      <c r="F24" s="39" t="s">
        <v>42</v>
      </c>
      <c r="G24" s="40">
        <v>1488.115</v>
      </c>
      <c r="H24" s="62"/>
      <c r="I24" s="63"/>
      <c r="J24" s="62"/>
      <c r="K24" s="62"/>
      <c r="L24" s="62"/>
    </row>
    <row r="25" spans="2:12" s="36" customFormat="1" ht="16.5" customHeight="1" x14ac:dyDescent="0.25">
      <c r="B25" s="37" t="s">
        <v>149</v>
      </c>
      <c r="C25" s="38">
        <v>45425</v>
      </c>
      <c r="D25" s="38" t="s">
        <v>14</v>
      </c>
      <c r="E25" s="37" t="s">
        <v>32</v>
      </c>
      <c r="F25" s="39">
        <v>1157311000</v>
      </c>
      <c r="G25" s="40">
        <v>1756.373</v>
      </c>
      <c r="H25" s="62"/>
      <c r="I25" s="63"/>
      <c r="J25" s="62"/>
      <c r="K25" s="62"/>
      <c r="L25" s="62"/>
    </row>
    <row r="26" spans="2:12" s="36" customFormat="1" ht="16.5" customHeight="1" x14ac:dyDescent="0.25">
      <c r="B26" s="37" t="s">
        <v>150</v>
      </c>
      <c r="C26" s="38">
        <v>45432</v>
      </c>
      <c r="D26" s="38" t="s">
        <v>14</v>
      </c>
      <c r="E26" s="37" t="s">
        <v>151</v>
      </c>
      <c r="F26" s="39" t="s">
        <v>43</v>
      </c>
      <c r="G26" s="40">
        <v>1488.115</v>
      </c>
      <c r="H26" s="62"/>
      <c r="I26" s="63"/>
      <c r="J26" s="62"/>
      <c r="K26" s="62"/>
      <c r="L26" s="62"/>
    </row>
    <row r="27" spans="2:12" s="36" customFormat="1" ht="16.5" customHeight="1" x14ac:dyDescent="0.25">
      <c r="B27" s="37" t="s">
        <v>152</v>
      </c>
      <c r="C27" s="38">
        <v>45513</v>
      </c>
      <c r="D27" s="38" t="s">
        <v>14</v>
      </c>
      <c r="E27" s="37" t="s">
        <v>40</v>
      </c>
      <c r="F27" s="39" t="s">
        <v>52</v>
      </c>
      <c r="G27" s="40">
        <v>1042.1110000000001</v>
      </c>
      <c r="H27" s="62"/>
      <c r="I27" s="63"/>
      <c r="J27" s="62"/>
      <c r="K27" s="62"/>
      <c r="L27" s="62"/>
    </row>
    <row r="28" spans="2:12" s="36" customFormat="1" ht="16.5" customHeight="1" x14ac:dyDescent="0.25">
      <c r="B28" s="37" t="s">
        <v>153</v>
      </c>
      <c r="C28" s="38">
        <v>45447</v>
      </c>
      <c r="D28" s="38" t="s">
        <v>14</v>
      </c>
      <c r="E28" s="37" t="s">
        <v>39</v>
      </c>
      <c r="F28" s="39">
        <v>1672030556</v>
      </c>
      <c r="G28" s="40">
        <v>1315.288</v>
      </c>
      <c r="H28" s="62"/>
      <c r="I28" s="63"/>
      <c r="J28" s="62"/>
      <c r="K28" s="62"/>
      <c r="L28" s="62"/>
    </row>
    <row r="29" spans="2:12" s="36" customFormat="1" ht="16.5" customHeight="1" x14ac:dyDescent="0.25">
      <c r="B29" s="37" t="s">
        <v>154</v>
      </c>
      <c r="C29" s="38">
        <v>45565</v>
      </c>
      <c r="D29" s="38" t="s">
        <v>14</v>
      </c>
      <c r="E29" s="37" t="s">
        <v>28</v>
      </c>
      <c r="F29" s="39" t="s">
        <v>42</v>
      </c>
      <c r="G29" s="40">
        <v>1237.184</v>
      </c>
      <c r="H29" s="62"/>
      <c r="I29" s="63"/>
      <c r="J29" s="62"/>
      <c r="K29" s="62"/>
      <c r="L29" s="62"/>
    </row>
    <row r="30" spans="2:12" s="36" customFormat="1" ht="16.5" customHeight="1" x14ac:dyDescent="0.25">
      <c r="B30" s="37" t="s">
        <v>155</v>
      </c>
      <c r="C30" s="38">
        <v>45469</v>
      </c>
      <c r="D30" s="38" t="s">
        <v>14</v>
      </c>
      <c r="E30" s="37" t="s">
        <v>34</v>
      </c>
      <c r="F30" s="39" t="s">
        <v>51</v>
      </c>
      <c r="G30" s="40">
        <v>1401.702</v>
      </c>
      <c r="H30" s="62"/>
      <c r="I30" s="63"/>
      <c r="J30" s="62"/>
      <c r="K30" s="62"/>
      <c r="L30" s="62"/>
    </row>
    <row r="31" spans="2:12" s="36" customFormat="1" ht="16.5" customHeight="1" x14ac:dyDescent="0.25">
      <c r="B31" s="37" t="s">
        <v>156</v>
      </c>
      <c r="C31" s="38">
        <v>45450</v>
      </c>
      <c r="D31" s="38" t="s">
        <v>14</v>
      </c>
      <c r="E31" s="37" t="s">
        <v>28</v>
      </c>
      <c r="F31" s="39" t="s">
        <v>42</v>
      </c>
      <c r="G31" s="40">
        <v>1315.288</v>
      </c>
      <c r="H31" s="62"/>
      <c r="I31" s="63"/>
      <c r="J31" s="62"/>
      <c r="K31" s="62"/>
      <c r="L31" s="62"/>
    </row>
    <row r="32" spans="2:12" s="36" customFormat="1" ht="16.5" customHeight="1" x14ac:dyDescent="0.25">
      <c r="B32" s="37" t="s">
        <v>157</v>
      </c>
      <c r="C32" s="38">
        <v>45573</v>
      </c>
      <c r="D32" s="38" t="s">
        <v>14</v>
      </c>
      <c r="E32" s="37" t="s">
        <v>28</v>
      </c>
      <c r="F32" s="39" t="s">
        <v>42</v>
      </c>
      <c r="G32" s="40">
        <v>1315.288</v>
      </c>
      <c r="H32" s="62"/>
      <c r="I32" s="63"/>
      <c r="J32" s="62"/>
      <c r="K32" s="62"/>
      <c r="L32" s="62"/>
    </row>
    <row r="33" spans="2:12" s="36" customFormat="1" ht="16.5" customHeight="1" x14ac:dyDescent="0.25">
      <c r="B33" s="37" t="s">
        <v>158</v>
      </c>
      <c r="C33" s="38">
        <v>45495</v>
      </c>
      <c r="D33" s="38" t="s">
        <v>14</v>
      </c>
      <c r="E33" s="37" t="s">
        <v>28</v>
      </c>
      <c r="F33" s="39" t="s">
        <v>42</v>
      </c>
      <c r="G33" s="40">
        <v>1315.288</v>
      </c>
      <c r="H33" s="62"/>
      <c r="I33" s="63"/>
      <c r="J33" s="62"/>
      <c r="K33" s="62"/>
      <c r="L33" s="62"/>
    </row>
    <row r="34" spans="2:12" s="36" customFormat="1" ht="16.5" customHeight="1" x14ac:dyDescent="0.25">
      <c r="B34" s="37" t="s">
        <v>159</v>
      </c>
      <c r="C34" s="38">
        <v>45637</v>
      </c>
      <c r="D34" s="38" t="s">
        <v>14</v>
      </c>
      <c r="E34" s="37" t="s">
        <v>30</v>
      </c>
      <c r="F34" s="39" t="s">
        <v>45</v>
      </c>
      <c r="G34" s="40">
        <v>2957.261</v>
      </c>
      <c r="H34" s="62"/>
      <c r="I34" s="63"/>
      <c r="J34" s="62"/>
      <c r="K34" s="62"/>
      <c r="L34" s="62"/>
    </row>
    <row r="35" spans="2:12" s="36" customFormat="1" ht="16.5" customHeight="1" x14ac:dyDescent="0.25">
      <c r="B35" s="37" t="s">
        <v>160</v>
      </c>
      <c r="C35" s="38">
        <v>45629</v>
      </c>
      <c r="D35" s="38" t="s">
        <v>14</v>
      </c>
      <c r="E35" s="37" t="s">
        <v>30</v>
      </c>
      <c r="F35" s="39" t="s">
        <v>45</v>
      </c>
      <c r="G35" s="40">
        <v>5640.7939999999999</v>
      </c>
      <c r="H35" s="62"/>
      <c r="I35" s="63"/>
      <c r="J35" s="62"/>
      <c r="K35" s="62"/>
      <c r="L35" s="62"/>
    </row>
    <row r="36" spans="2:12" s="36" customFormat="1" ht="16.5" customHeight="1" x14ac:dyDescent="0.25">
      <c r="B36" s="37" t="s">
        <v>161</v>
      </c>
      <c r="C36" s="38">
        <v>45629</v>
      </c>
      <c r="D36" s="38" t="s">
        <v>14</v>
      </c>
      <c r="E36" s="37" t="s">
        <v>162</v>
      </c>
      <c r="F36" s="39" t="s">
        <v>54</v>
      </c>
      <c r="G36" s="40">
        <v>5481.2889999999998</v>
      </c>
      <c r="H36" s="62"/>
      <c r="I36" s="63"/>
      <c r="J36" s="62"/>
      <c r="K36" s="62"/>
      <c r="L36" s="62"/>
    </row>
    <row r="37" spans="2:12" s="36" customFormat="1" ht="16.5" customHeight="1" x14ac:dyDescent="0.25">
      <c r="B37" s="37" t="s">
        <v>163</v>
      </c>
      <c r="C37" s="38">
        <v>45657</v>
      </c>
      <c r="D37" s="38" t="s">
        <v>14</v>
      </c>
      <c r="E37" s="37" t="s">
        <v>28</v>
      </c>
      <c r="F37" s="39" t="s">
        <v>42</v>
      </c>
      <c r="G37" s="40">
        <v>1315.288</v>
      </c>
      <c r="H37" s="62"/>
      <c r="I37" s="63"/>
      <c r="J37" s="62"/>
      <c r="K37" s="62"/>
      <c r="L37" s="62"/>
    </row>
    <row r="38" spans="2:12" s="36" customFormat="1" ht="16.5" customHeight="1" x14ac:dyDescent="0.25">
      <c r="B38" s="37" t="s">
        <v>164</v>
      </c>
      <c r="C38" s="38">
        <v>45496</v>
      </c>
      <c r="D38" s="38" t="s">
        <v>14</v>
      </c>
      <c r="E38" s="37" t="s">
        <v>165</v>
      </c>
      <c r="F38" s="39" t="s">
        <v>166</v>
      </c>
      <c r="G38" s="40">
        <v>1778.4</v>
      </c>
      <c r="H38" s="62"/>
      <c r="I38" s="63"/>
      <c r="J38" s="62"/>
      <c r="K38" s="62"/>
      <c r="L38" s="62"/>
    </row>
    <row r="39" spans="2:12" s="36" customFormat="1" ht="16.5" customHeight="1" x14ac:dyDescent="0.25">
      <c r="B39" s="37" t="s">
        <v>167</v>
      </c>
      <c r="C39" s="38">
        <v>45607</v>
      </c>
      <c r="D39" s="38" t="s">
        <v>14</v>
      </c>
      <c r="E39" s="37" t="s">
        <v>28</v>
      </c>
      <c r="F39" s="39" t="s">
        <v>42</v>
      </c>
      <c r="G39" s="40">
        <v>1315.288</v>
      </c>
      <c r="H39" s="62"/>
      <c r="I39" s="63"/>
      <c r="J39" s="62"/>
      <c r="K39" s="62"/>
      <c r="L39" s="62"/>
    </row>
    <row r="40" spans="2:12" s="36" customFormat="1" ht="16.5" customHeight="1" x14ac:dyDescent="0.25">
      <c r="B40" s="37" t="s">
        <v>168</v>
      </c>
      <c r="C40" s="38">
        <v>45607</v>
      </c>
      <c r="D40" s="38" t="s">
        <v>14</v>
      </c>
      <c r="E40" s="37" t="s">
        <v>38</v>
      </c>
      <c r="F40" s="39" t="s">
        <v>48</v>
      </c>
      <c r="G40" s="40">
        <v>1488.115</v>
      </c>
      <c r="H40" s="62"/>
      <c r="I40" s="63"/>
      <c r="J40" s="62"/>
      <c r="K40" s="62"/>
      <c r="L40" s="62"/>
    </row>
    <row r="41" spans="2:12" s="36" customFormat="1" ht="16.5" customHeight="1" x14ac:dyDescent="0.25">
      <c r="B41" s="37" t="s">
        <v>169</v>
      </c>
      <c r="C41" s="38">
        <v>45604</v>
      </c>
      <c r="D41" s="38" t="s">
        <v>14</v>
      </c>
      <c r="E41" s="37" t="s">
        <v>170</v>
      </c>
      <c r="F41" s="39" t="s">
        <v>171</v>
      </c>
      <c r="G41" s="40">
        <v>1315.288</v>
      </c>
      <c r="H41" s="62"/>
      <c r="I41" s="63"/>
      <c r="J41" s="62"/>
      <c r="K41" s="62"/>
      <c r="L41" s="62"/>
    </row>
    <row r="42" spans="2:12" s="36" customFormat="1" ht="16.5" customHeight="1" x14ac:dyDescent="0.25">
      <c r="B42" s="37" t="s">
        <v>172</v>
      </c>
      <c r="C42" s="38">
        <v>45603</v>
      </c>
      <c r="D42" s="38" t="s">
        <v>14</v>
      </c>
      <c r="E42" s="37" t="s">
        <v>29</v>
      </c>
      <c r="F42" s="39" t="s">
        <v>44</v>
      </c>
      <c r="G42" s="40">
        <v>4349.299</v>
      </c>
      <c r="H42" s="62"/>
      <c r="I42" s="63"/>
      <c r="J42" s="62"/>
      <c r="K42" s="62"/>
      <c r="L42" s="62"/>
    </row>
    <row r="43" spans="2:12" s="36" customFormat="1" ht="16.5" customHeight="1" x14ac:dyDescent="0.25">
      <c r="B43" s="37" t="s">
        <v>173</v>
      </c>
      <c r="C43" s="38">
        <v>45638</v>
      </c>
      <c r="D43" s="38" t="s">
        <v>14</v>
      </c>
      <c r="E43" s="37" t="s">
        <v>38</v>
      </c>
      <c r="F43" s="39" t="s">
        <v>48</v>
      </c>
      <c r="G43" s="40">
        <v>1315.288</v>
      </c>
      <c r="H43" s="62"/>
      <c r="I43" s="63"/>
      <c r="J43" s="62"/>
      <c r="K43" s="62"/>
      <c r="L43" s="62"/>
    </row>
    <row r="44" spans="2:12" s="36" customFormat="1" ht="16.5" customHeight="1" x14ac:dyDescent="0.25">
      <c r="B44" s="37" t="s">
        <v>174</v>
      </c>
      <c r="C44" s="38">
        <v>45560</v>
      </c>
      <c r="D44" s="38" t="s">
        <v>14</v>
      </c>
      <c r="E44" s="37" t="s">
        <v>175</v>
      </c>
      <c r="F44" s="39" t="s">
        <v>53</v>
      </c>
      <c r="G44" s="40">
        <v>1315.288</v>
      </c>
      <c r="H44" s="62"/>
      <c r="I44" s="63"/>
      <c r="J44" s="62"/>
      <c r="K44" s="62"/>
      <c r="L44" s="62"/>
    </row>
    <row r="45" spans="2:12" s="36" customFormat="1" ht="16.5" customHeight="1" x14ac:dyDescent="0.25">
      <c r="B45" s="37" t="s">
        <v>176</v>
      </c>
      <c r="C45" s="38">
        <v>45419</v>
      </c>
      <c r="D45" s="38" t="s">
        <v>14</v>
      </c>
      <c r="E45" s="37" t="s">
        <v>26</v>
      </c>
      <c r="F45" s="39" t="s">
        <v>47</v>
      </c>
      <c r="G45" s="40">
        <v>1691.2270000000001</v>
      </c>
      <c r="H45" s="62"/>
      <c r="I45" s="63"/>
      <c r="J45" s="62"/>
      <c r="K45" s="62"/>
      <c r="L45" s="62"/>
    </row>
    <row r="46" spans="2:12" s="36" customFormat="1" ht="16.5" customHeight="1" x14ac:dyDescent="0.25">
      <c r="B46" s="37" t="s">
        <v>177</v>
      </c>
      <c r="C46" s="38">
        <v>45345</v>
      </c>
      <c r="D46" s="38" t="s">
        <v>14</v>
      </c>
      <c r="E46" s="37" t="s">
        <v>35</v>
      </c>
      <c r="F46" s="39" t="s">
        <v>49</v>
      </c>
      <c r="G46" s="40">
        <v>3125.0439999999999</v>
      </c>
      <c r="H46" s="62"/>
      <c r="I46" s="63"/>
      <c r="J46" s="62"/>
      <c r="K46" s="62"/>
      <c r="L46" s="62"/>
    </row>
    <row r="47" spans="2:12" s="36" customFormat="1" ht="16.5" customHeight="1" x14ac:dyDescent="0.25">
      <c r="B47" s="37" t="s">
        <v>178</v>
      </c>
      <c r="C47" s="38">
        <v>45575</v>
      </c>
      <c r="D47" s="38" t="s">
        <v>14</v>
      </c>
      <c r="E47" s="37" t="s">
        <v>33</v>
      </c>
      <c r="F47" s="39" t="s">
        <v>46</v>
      </c>
      <c r="G47" s="40">
        <v>1315.28</v>
      </c>
      <c r="H47" s="62"/>
      <c r="I47" s="63"/>
      <c r="J47" s="62"/>
      <c r="K47" s="62"/>
      <c r="L47" s="62"/>
    </row>
    <row r="48" spans="2:12" s="36" customFormat="1" ht="16.5" customHeight="1" x14ac:dyDescent="0.25">
      <c r="B48" s="37" t="s">
        <v>179</v>
      </c>
      <c r="C48" s="38">
        <v>45456</v>
      </c>
      <c r="D48" s="38" t="s">
        <v>14</v>
      </c>
      <c r="E48" s="37" t="s">
        <v>28</v>
      </c>
      <c r="F48" s="39" t="s">
        <v>42</v>
      </c>
      <c r="G48" s="40">
        <v>1315.288</v>
      </c>
      <c r="H48" s="62"/>
      <c r="I48" s="63"/>
      <c r="J48" s="62"/>
      <c r="K48" s="62"/>
      <c r="L48" s="62"/>
    </row>
    <row r="49" spans="2:12" s="36" customFormat="1" ht="16.5" customHeight="1" x14ac:dyDescent="0.25">
      <c r="B49" s="37" t="s">
        <v>180</v>
      </c>
      <c r="C49" s="38">
        <v>45390</v>
      </c>
      <c r="D49" s="38" t="s">
        <v>14</v>
      </c>
      <c r="E49" s="37" t="s">
        <v>181</v>
      </c>
      <c r="F49" s="39" t="s">
        <v>182</v>
      </c>
      <c r="G49" s="40">
        <v>1204.529</v>
      </c>
      <c r="H49" s="62"/>
      <c r="I49" s="63"/>
      <c r="J49" s="62"/>
      <c r="K49" s="62"/>
      <c r="L49" s="62"/>
    </row>
    <row r="50" spans="2:12" s="36" customFormat="1" ht="16.5" customHeight="1" x14ac:dyDescent="0.25">
      <c r="B50" s="37" t="s">
        <v>183</v>
      </c>
      <c r="C50" s="38">
        <v>45488</v>
      </c>
      <c r="D50" s="38" t="s">
        <v>14</v>
      </c>
      <c r="E50" s="37" t="s">
        <v>184</v>
      </c>
      <c r="F50" s="39" t="s">
        <v>185</v>
      </c>
      <c r="G50" s="40">
        <v>1315.288</v>
      </c>
      <c r="H50" s="62"/>
      <c r="I50" s="63"/>
      <c r="J50" s="62"/>
      <c r="K50" s="62"/>
      <c r="L50" s="62"/>
    </row>
    <row r="51" spans="2:12" s="36" customFormat="1" ht="16.5" customHeight="1" x14ac:dyDescent="0.25">
      <c r="B51" s="37" t="s">
        <v>186</v>
      </c>
      <c r="C51" s="38">
        <v>45537</v>
      </c>
      <c r="D51" s="38" t="s">
        <v>14</v>
      </c>
      <c r="E51" s="37" t="s">
        <v>29</v>
      </c>
      <c r="F51" s="39" t="s">
        <v>44</v>
      </c>
      <c r="G51" s="40">
        <v>2228.0659999999998</v>
      </c>
      <c r="H51" s="62"/>
      <c r="I51" s="63"/>
      <c r="J51" s="62"/>
      <c r="K51" s="62"/>
      <c r="L51" s="62"/>
    </row>
    <row r="52" spans="2:12" s="36" customFormat="1" ht="16.5" customHeight="1" x14ac:dyDescent="0.25">
      <c r="B52" s="37" t="s">
        <v>187</v>
      </c>
      <c r="C52" s="38">
        <v>45364</v>
      </c>
      <c r="D52" s="38" t="s">
        <v>14</v>
      </c>
      <c r="E52" s="37" t="s">
        <v>38</v>
      </c>
      <c r="F52" s="39" t="s">
        <v>48</v>
      </c>
      <c r="G52" s="40">
        <v>1315.288</v>
      </c>
      <c r="H52" s="62"/>
      <c r="I52" s="63"/>
      <c r="J52" s="62"/>
      <c r="K52" s="62"/>
      <c r="L52" s="62"/>
    </row>
    <row r="53" spans="2:12" s="36" customFormat="1" ht="16.5" customHeight="1" x14ac:dyDescent="0.25">
      <c r="B53" s="37" t="s">
        <v>188</v>
      </c>
      <c r="C53" s="38">
        <v>45449</v>
      </c>
      <c r="D53" s="38" t="s">
        <v>14</v>
      </c>
      <c r="E53" s="37" t="s">
        <v>28</v>
      </c>
      <c r="F53" s="39" t="s">
        <v>42</v>
      </c>
      <c r="G53" s="40">
        <v>1488.115</v>
      </c>
      <c r="H53" s="62"/>
      <c r="I53" s="63"/>
      <c r="J53" s="62"/>
      <c r="K53" s="62"/>
      <c r="L53" s="62"/>
    </row>
    <row r="54" spans="2:12" s="36" customFormat="1" ht="16.5" customHeight="1" x14ac:dyDescent="0.25">
      <c r="B54" s="37" t="s">
        <v>189</v>
      </c>
      <c r="C54" s="38">
        <v>45366</v>
      </c>
      <c r="D54" s="38" t="s">
        <v>14</v>
      </c>
      <c r="E54" s="37" t="s">
        <v>28</v>
      </c>
      <c r="F54" s="39" t="s">
        <v>42</v>
      </c>
      <c r="G54" s="40">
        <v>1488.115</v>
      </c>
      <c r="H54" s="62"/>
      <c r="I54" s="63"/>
      <c r="J54" s="62"/>
      <c r="K54" s="62"/>
      <c r="L54" s="62"/>
    </row>
    <row r="55" spans="2:12" s="36" customFormat="1" ht="16.5" customHeight="1" x14ac:dyDescent="0.25">
      <c r="B55" s="37" t="s">
        <v>190</v>
      </c>
      <c r="C55" s="38">
        <v>45573</v>
      </c>
      <c r="D55" s="38" t="s">
        <v>14</v>
      </c>
      <c r="E55" s="37" t="s">
        <v>32</v>
      </c>
      <c r="F55" s="39">
        <v>1157311000</v>
      </c>
      <c r="G55" s="40">
        <v>1756.373</v>
      </c>
      <c r="H55" s="62"/>
      <c r="I55" s="63"/>
      <c r="J55" s="62"/>
      <c r="K55" s="62"/>
      <c r="L55" s="62"/>
    </row>
    <row r="56" spans="2:12" s="36" customFormat="1" ht="16.5" customHeight="1" x14ac:dyDescent="0.25">
      <c r="B56" s="37" t="s">
        <v>191</v>
      </c>
      <c r="C56" s="38">
        <v>45432</v>
      </c>
      <c r="D56" s="38" t="s">
        <v>14</v>
      </c>
      <c r="E56" s="37" t="s">
        <v>33</v>
      </c>
      <c r="F56" s="39" t="s">
        <v>46</v>
      </c>
      <c r="G56" s="40">
        <v>1315.288</v>
      </c>
      <c r="H56" s="62"/>
      <c r="I56" s="63"/>
      <c r="J56" s="62"/>
      <c r="K56" s="62"/>
      <c r="L56" s="62"/>
    </row>
    <row r="57" spans="2:12" s="36" customFormat="1" ht="16.5" customHeight="1" x14ac:dyDescent="0.25">
      <c r="B57" s="37" t="s">
        <v>192</v>
      </c>
      <c r="C57" s="38">
        <v>45294</v>
      </c>
      <c r="D57" s="38" t="s">
        <v>14</v>
      </c>
      <c r="E57" s="37" t="s">
        <v>193</v>
      </c>
      <c r="F57" s="39" t="s">
        <v>55</v>
      </c>
      <c r="G57" s="40">
        <v>1315.288</v>
      </c>
      <c r="H57" s="62"/>
      <c r="I57" s="63"/>
      <c r="J57" s="62"/>
      <c r="K57" s="62"/>
      <c r="L57" s="62"/>
    </row>
    <row r="58" spans="2:12" s="36" customFormat="1" ht="16.5" customHeight="1" x14ac:dyDescent="0.25">
      <c r="B58" s="37" t="s">
        <v>194</v>
      </c>
      <c r="C58" s="38">
        <v>45313</v>
      </c>
      <c r="D58" s="38" t="s">
        <v>14</v>
      </c>
      <c r="E58" s="37" t="s">
        <v>195</v>
      </c>
      <c r="F58" s="39" t="s">
        <v>196</v>
      </c>
      <c r="G58" s="40">
        <v>1637.085</v>
      </c>
      <c r="H58" s="62"/>
      <c r="I58" s="63"/>
      <c r="J58" s="62"/>
      <c r="K58" s="62"/>
      <c r="L58" s="62"/>
    </row>
    <row r="59" spans="2:12" s="36" customFormat="1" ht="16.5" customHeight="1" x14ac:dyDescent="0.25">
      <c r="B59" s="37" t="s">
        <v>197</v>
      </c>
      <c r="C59" s="38">
        <v>45419</v>
      </c>
      <c r="D59" s="38" t="s">
        <v>14</v>
      </c>
      <c r="E59" s="37" t="s">
        <v>198</v>
      </c>
      <c r="F59" s="39" t="s">
        <v>199</v>
      </c>
      <c r="G59" s="40">
        <v>1579.76</v>
      </c>
      <c r="H59" s="62"/>
      <c r="I59" s="63"/>
      <c r="J59" s="62"/>
      <c r="K59" s="62"/>
      <c r="L59" s="62"/>
    </row>
    <row r="60" spans="2:12" s="36" customFormat="1" ht="16.5" customHeight="1" x14ac:dyDescent="0.25">
      <c r="B60" s="37" t="s">
        <v>200</v>
      </c>
      <c r="C60" s="38">
        <v>45589</v>
      </c>
      <c r="D60" s="38" t="s">
        <v>14</v>
      </c>
      <c r="E60" s="37" t="s">
        <v>198</v>
      </c>
      <c r="F60" s="39" t="s">
        <v>199</v>
      </c>
      <c r="G60" s="40">
        <v>4056</v>
      </c>
      <c r="H60" s="62"/>
      <c r="I60" s="63"/>
      <c r="J60" s="62"/>
      <c r="K60" s="62"/>
      <c r="L60" s="62"/>
    </row>
    <row r="61" spans="2:12" s="36" customFormat="1" ht="16.5" customHeight="1" x14ac:dyDescent="0.25">
      <c r="B61" s="37" t="s">
        <v>201</v>
      </c>
      <c r="C61" s="38">
        <v>45341</v>
      </c>
      <c r="D61" s="38" t="s">
        <v>14</v>
      </c>
      <c r="E61" s="37" t="s">
        <v>40</v>
      </c>
      <c r="F61" s="39" t="s">
        <v>52</v>
      </c>
      <c r="G61" s="40">
        <v>1042.1110000000001</v>
      </c>
      <c r="H61" s="62"/>
      <c r="I61" s="63"/>
      <c r="J61" s="62"/>
      <c r="K61" s="62"/>
      <c r="L61" s="62"/>
    </row>
    <row r="62" spans="2:12" s="36" customFormat="1" ht="16.5" customHeight="1" x14ac:dyDescent="0.25">
      <c r="B62" s="37" t="s">
        <v>202</v>
      </c>
      <c r="C62" s="38">
        <v>45448</v>
      </c>
      <c r="D62" s="38" t="s">
        <v>14</v>
      </c>
      <c r="E62" s="37" t="s">
        <v>193</v>
      </c>
      <c r="F62" s="39" t="s">
        <v>55</v>
      </c>
      <c r="G62" s="40">
        <v>1315.288</v>
      </c>
      <c r="H62" s="62"/>
      <c r="I62" s="63"/>
      <c r="J62" s="62"/>
      <c r="K62" s="62"/>
      <c r="L62" s="62"/>
    </row>
    <row r="63" spans="2:12" s="36" customFormat="1" ht="16.5" customHeight="1" x14ac:dyDescent="0.25">
      <c r="B63" s="37" t="s">
        <v>203</v>
      </c>
      <c r="C63" s="38">
        <v>45574</v>
      </c>
      <c r="D63" s="38" t="s">
        <v>14</v>
      </c>
      <c r="E63" s="37" t="s">
        <v>39</v>
      </c>
      <c r="F63" s="39">
        <v>1672030556</v>
      </c>
      <c r="G63" s="40">
        <v>1315.288</v>
      </c>
      <c r="H63" s="62"/>
      <c r="I63" s="63"/>
      <c r="J63" s="62"/>
      <c r="K63" s="62"/>
      <c r="L63" s="62"/>
    </row>
    <row r="64" spans="2:12" s="36" customFormat="1" ht="16.5" customHeight="1" x14ac:dyDescent="0.25">
      <c r="B64" s="37" t="s">
        <v>204</v>
      </c>
      <c r="C64" s="38">
        <v>45447</v>
      </c>
      <c r="D64" s="38" t="s">
        <v>14</v>
      </c>
      <c r="E64" s="37" t="s">
        <v>33</v>
      </c>
      <c r="F64" s="39" t="s">
        <v>46</v>
      </c>
      <c r="G64" s="40">
        <v>1315.288</v>
      </c>
      <c r="H64" s="62"/>
      <c r="I64" s="63"/>
      <c r="J64" s="62"/>
      <c r="K64" s="62"/>
      <c r="L64" s="62"/>
    </row>
    <row r="65" spans="2:12" s="36" customFormat="1" ht="16.5" customHeight="1" x14ac:dyDescent="0.25">
      <c r="B65" s="37" t="s">
        <v>205</v>
      </c>
      <c r="C65" s="38">
        <v>45544</v>
      </c>
      <c r="D65" s="38" t="s">
        <v>14</v>
      </c>
      <c r="E65" s="37" t="s">
        <v>33</v>
      </c>
      <c r="F65" s="39" t="s">
        <v>46</v>
      </c>
      <c r="G65" s="40">
        <v>1315.288</v>
      </c>
      <c r="H65" s="62"/>
      <c r="I65" s="63"/>
      <c r="J65" s="62"/>
      <c r="K65" s="62"/>
      <c r="L65" s="62"/>
    </row>
    <row r="66" spans="2:12" s="36" customFormat="1" ht="16.5" customHeight="1" x14ac:dyDescent="0.25">
      <c r="B66" s="37" t="s">
        <v>206</v>
      </c>
      <c r="C66" s="38">
        <v>45404</v>
      </c>
      <c r="D66" s="38" t="s">
        <v>14</v>
      </c>
      <c r="E66" s="37" t="s">
        <v>28</v>
      </c>
      <c r="F66" s="39" t="s">
        <v>42</v>
      </c>
      <c r="G66" s="40">
        <v>1315.288</v>
      </c>
      <c r="H66" s="62"/>
      <c r="I66" s="63"/>
      <c r="J66" s="62"/>
      <c r="K66" s="62"/>
      <c r="L66" s="62"/>
    </row>
    <row r="67" spans="2:12" s="36" customFormat="1" ht="16.5" customHeight="1" x14ac:dyDescent="0.25">
      <c r="B67" s="37" t="s">
        <v>207</v>
      </c>
      <c r="C67" s="38">
        <v>45637</v>
      </c>
      <c r="D67" s="38" t="s">
        <v>14</v>
      </c>
      <c r="E67" s="37" t="s">
        <v>33</v>
      </c>
      <c r="F67" s="39" t="s">
        <v>46</v>
      </c>
      <c r="G67" s="40">
        <v>1315.28</v>
      </c>
      <c r="H67" s="62"/>
      <c r="I67" s="63"/>
      <c r="J67" s="62"/>
      <c r="K67" s="62"/>
      <c r="L67" s="62"/>
    </row>
    <row r="68" spans="2:12" s="36" customFormat="1" ht="16.5" customHeight="1" x14ac:dyDescent="0.25">
      <c r="B68" s="37" t="s">
        <v>208</v>
      </c>
      <c r="C68" s="38">
        <v>45637</v>
      </c>
      <c r="D68" s="38" t="s">
        <v>14</v>
      </c>
      <c r="E68" s="37" t="s">
        <v>209</v>
      </c>
      <c r="F68" s="39" t="s">
        <v>210</v>
      </c>
      <c r="G68" s="40">
        <v>1315.288</v>
      </c>
      <c r="H68" s="62"/>
      <c r="I68" s="63"/>
      <c r="J68" s="62"/>
      <c r="K68" s="62"/>
      <c r="L68" s="62"/>
    </row>
    <row r="69" spans="2:12" s="36" customFormat="1" ht="16.5" customHeight="1" x14ac:dyDescent="0.25">
      <c r="B69" s="37" t="s">
        <v>211</v>
      </c>
      <c r="C69" s="38">
        <v>45608</v>
      </c>
      <c r="D69" s="38" t="s">
        <v>14</v>
      </c>
      <c r="E69" s="37" t="s">
        <v>38</v>
      </c>
      <c r="F69" s="39" t="s">
        <v>48</v>
      </c>
      <c r="G69" s="40">
        <v>1315.288</v>
      </c>
      <c r="H69" s="62"/>
      <c r="I69" s="63"/>
      <c r="J69" s="62"/>
      <c r="K69" s="62"/>
      <c r="L69" s="62"/>
    </row>
    <row r="70" spans="2:12" s="36" customFormat="1" ht="16.5" customHeight="1" x14ac:dyDescent="0.25">
      <c r="B70" s="37" t="s">
        <v>212</v>
      </c>
      <c r="C70" s="38">
        <v>45614</v>
      </c>
      <c r="D70" s="38" t="s">
        <v>14</v>
      </c>
      <c r="E70" s="37" t="s">
        <v>198</v>
      </c>
      <c r="F70" s="39" t="s">
        <v>199</v>
      </c>
      <c r="G70" s="40">
        <v>1092</v>
      </c>
      <c r="H70" s="62"/>
      <c r="I70" s="63"/>
      <c r="J70" s="62"/>
      <c r="K70" s="62"/>
      <c r="L70" s="62"/>
    </row>
    <row r="71" spans="2:12" s="36" customFormat="1" ht="16.5" customHeight="1" x14ac:dyDescent="0.25">
      <c r="B71" s="37" t="s">
        <v>213</v>
      </c>
      <c r="C71" s="38">
        <v>45646</v>
      </c>
      <c r="D71" s="38" t="s">
        <v>14</v>
      </c>
      <c r="E71" s="37" t="s">
        <v>34</v>
      </c>
      <c r="F71" s="39" t="s">
        <v>51</v>
      </c>
      <c r="G71" s="40">
        <v>1315.288</v>
      </c>
      <c r="H71" s="62"/>
      <c r="I71" s="63"/>
      <c r="J71" s="62"/>
      <c r="K71" s="62"/>
      <c r="L71" s="62"/>
    </row>
    <row r="72" spans="2:12" s="36" customFormat="1" ht="16.5" customHeight="1" x14ac:dyDescent="0.25">
      <c r="B72" s="37" t="s">
        <v>214</v>
      </c>
      <c r="C72" s="38">
        <v>45469</v>
      </c>
      <c r="D72" s="38" t="s">
        <v>14</v>
      </c>
      <c r="E72" s="37" t="s">
        <v>175</v>
      </c>
      <c r="F72" s="39" t="s">
        <v>53</v>
      </c>
      <c r="G72" s="40">
        <v>1315.288</v>
      </c>
      <c r="H72" s="62"/>
      <c r="I72" s="63"/>
      <c r="J72" s="62"/>
      <c r="K72" s="62"/>
      <c r="L72" s="62"/>
    </row>
    <row r="73" spans="2:12" s="36" customFormat="1" ht="16.5" customHeight="1" x14ac:dyDescent="0.25">
      <c r="B73" s="37" t="s">
        <v>215</v>
      </c>
      <c r="C73" s="38">
        <v>45341</v>
      </c>
      <c r="D73" s="38" t="s">
        <v>14</v>
      </c>
      <c r="E73" s="37" t="s">
        <v>30</v>
      </c>
      <c r="F73" s="39" t="s">
        <v>45</v>
      </c>
      <c r="G73" s="40">
        <v>2957.261</v>
      </c>
      <c r="H73" s="62"/>
      <c r="I73" s="63"/>
      <c r="J73" s="62"/>
      <c r="K73" s="62"/>
      <c r="L73" s="62"/>
    </row>
    <row r="74" spans="2:12" s="36" customFormat="1" ht="16.5" customHeight="1" x14ac:dyDescent="0.25">
      <c r="B74" s="37" t="s">
        <v>216</v>
      </c>
      <c r="C74" s="38">
        <v>45348</v>
      </c>
      <c r="D74" s="38" t="s">
        <v>14</v>
      </c>
      <c r="E74" s="37" t="s">
        <v>217</v>
      </c>
      <c r="F74" s="39" t="s">
        <v>218</v>
      </c>
      <c r="G74" s="40">
        <v>1188.47</v>
      </c>
      <c r="H74" s="62"/>
      <c r="I74" s="63"/>
      <c r="J74" s="62"/>
      <c r="K74" s="62"/>
      <c r="L74" s="62"/>
    </row>
    <row r="75" spans="2:12" s="36" customFormat="1" ht="16.5" customHeight="1" x14ac:dyDescent="0.25">
      <c r="B75" s="37" t="s">
        <v>219</v>
      </c>
      <c r="C75" s="38">
        <v>45426</v>
      </c>
      <c r="D75" s="38" t="s">
        <v>14</v>
      </c>
      <c r="E75" s="37" t="s">
        <v>30</v>
      </c>
      <c r="F75" s="39" t="s">
        <v>45</v>
      </c>
      <c r="G75" s="40">
        <v>1116.96</v>
      </c>
      <c r="H75" s="62"/>
      <c r="I75" s="63"/>
      <c r="J75" s="62"/>
      <c r="K75" s="62"/>
      <c r="L75" s="62"/>
    </row>
    <row r="76" spans="2:12" s="36" customFormat="1" ht="16.5" customHeight="1" x14ac:dyDescent="0.25">
      <c r="B76" s="37" t="s">
        <v>220</v>
      </c>
      <c r="C76" s="38">
        <v>45415</v>
      </c>
      <c r="D76" s="38" t="s">
        <v>14</v>
      </c>
      <c r="E76" s="37" t="s">
        <v>30</v>
      </c>
      <c r="F76" s="39" t="s">
        <v>45</v>
      </c>
      <c r="G76" s="40">
        <v>1017.65</v>
      </c>
      <c r="H76" s="62"/>
      <c r="I76" s="63"/>
      <c r="J76" s="62"/>
      <c r="K76" s="62"/>
      <c r="L76" s="62"/>
    </row>
    <row r="77" spans="2:12" s="36" customFormat="1" ht="16.5" customHeight="1" x14ac:dyDescent="0.25">
      <c r="B77" s="37" t="s">
        <v>221</v>
      </c>
      <c r="C77" s="38">
        <v>45443</v>
      </c>
      <c r="D77" s="38" t="s">
        <v>14</v>
      </c>
      <c r="E77" s="37" t="s">
        <v>30</v>
      </c>
      <c r="F77" s="39" t="s">
        <v>45</v>
      </c>
      <c r="G77" s="40">
        <v>1672.1120000000001</v>
      </c>
      <c r="H77" s="62"/>
      <c r="I77" s="63"/>
      <c r="J77" s="62"/>
      <c r="K77" s="62"/>
      <c r="L77" s="62"/>
    </row>
    <row r="78" spans="2:12" s="36" customFormat="1" ht="16.5" customHeight="1" x14ac:dyDescent="0.25">
      <c r="B78" s="37" t="s">
        <v>222</v>
      </c>
      <c r="C78" s="38">
        <v>45359</v>
      </c>
      <c r="D78" s="38" t="s">
        <v>14</v>
      </c>
      <c r="E78" s="37" t="s">
        <v>35</v>
      </c>
      <c r="F78" s="39" t="s">
        <v>49</v>
      </c>
      <c r="G78" s="40">
        <v>1774.875</v>
      </c>
      <c r="H78" s="62"/>
      <c r="I78" s="63"/>
      <c r="J78" s="62"/>
      <c r="K78" s="62"/>
      <c r="L78" s="62"/>
    </row>
    <row r="79" spans="2:12" s="36" customFormat="1" ht="16.5" customHeight="1" x14ac:dyDescent="0.25">
      <c r="B79" s="37" t="s">
        <v>223</v>
      </c>
      <c r="C79" s="38">
        <v>45378</v>
      </c>
      <c r="D79" s="38" t="s">
        <v>14</v>
      </c>
      <c r="E79" s="37" t="s">
        <v>26</v>
      </c>
      <c r="F79" s="39" t="s">
        <v>47</v>
      </c>
      <c r="G79" s="40">
        <v>1329.11</v>
      </c>
      <c r="H79" s="62"/>
      <c r="I79" s="63"/>
      <c r="J79" s="62"/>
      <c r="K79" s="62"/>
      <c r="L79" s="62"/>
    </row>
    <row r="80" spans="2:12" s="36" customFormat="1" ht="16.5" customHeight="1" x14ac:dyDescent="0.25">
      <c r="B80" s="37" t="s">
        <v>224</v>
      </c>
      <c r="C80" s="38">
        <v>45447</v>
      </c>
      <c r="D80" s="38" t="s">
        <v>14</v>
      </c>
      <c r="E80" s="37" t="s">
        <v>37</v>
      </c>
      <c r="F80" s="39" t="s">
        <v>50</v>
      </c>
      <c r="G80" s="40">
        <v>1568.07</v>
      </c>
      <c r="H80" s="62"/>
      <c r="I80" s="63"/>
      <c r="J80" s="62"/>
      <c r="K80" s="62"/>
      <c r="L80" s="62"/>
    </row>
    <row r="81" spans="2:12" s="36" customFormat="1" ht="16.5" customHeight="1" x14ac:dyDescent="0.25">
      <c r="B81" s="37" t="s">
        <v>225</v>
      </c>
      <c r="C81" s="38">
        <v>45450</v>
      </c>
      <c r="D81" s="38" t="s">
        <v>14</v>
      </c>
      <c r="E81" s="37" t="s">
        <v>30</v>
      </c>
      <c r="F81" s="39" t="s">
        <v>45</v>
      </c>
      <c r="G81" s="40">
        <v>7092.2910000000002</v>
      </c>
      <c r="H81" s="62"/>
      <c r="I81" s="63"/>
      <c r="J81" s="62"/>
      <c r="K81" s="62"/>
      <c r="L81" s="62"/>
    </row>
    <row r="82" spans="2:12" s="36" customFormat="1" ht="16.5" customHeight="1" x14ac:dyDescent="0.25">
      <c r="B82" s="37" t="s">
        <v>226</v>
      </c>
      <c r="C82" s="38">
        <v>45504</v>
      </c>
      <c r="D82" s="38" t="s">
        <v>14</v>
      </c>
      <c r="E82" s="37" t="s">
        <v>30</v>
      </c>
      <c r="F82" s="39" t="s">
        <v>45</v>
      </c>
      <c r="G82" s="40">
        <v>1017.65</v>
      </c>
      <c r="H82" s="62"/>
      <c r="I82" s="63"/>
      <c r="J82" s="62"/>
      <c r="K82" s="62"/>
      <c r="L82" s="62"/>
    </row>
    <row r="83" spans="2:12" s="36" customFormat="1" ht="16.5" customHeight="1" x14ac:dyDescent="0.25">
      <c r="B83" s="37" t="s">
        <v>227</v>
      </c>
      <c r="C83" s="38">
        <v>45453</v>
      </c>
      <c r="D83" s="38" t="s">
        <v>14</v>
      </c>
      <c r="E83" s="37" t="s">
        <v>30</v>
      </c>
      <c r="F83" s="39" t="s">
        <v>45</v>
      </c>
      <c r="G83" s="40">
        <v>1491.7339999999999</v>
      </c>
      <c r="H83" s="62"/>
      <c r="I83" s="63"/>
      <c r="J83" s="62"/>
      <c r="K83" s="62"/>
      <c r="L83" s="62"/>
    </row>
    <row r="84" spans="2:12" s="36" customFormat="1" ht="16.5" customHeight="1" x14ac:dyDescent="0.25">
      <c r="B84" s="37" t="s">
        <v>228</v>
      </c>
      <c r="C84" s="38">
        <v>45518</v>
      </c>
      <c r="D84" s="38" t="s">
        <v>14</v>
      </c>
      <c r="E84" s="37" t="s">
        <v>28</v>
      </c>
      <c r="F84" s="39" t="s">
        <v>42</v>
      </c>
      <c r="G84" s="40">
        <v>1315.288</v>
      </c>
      <c r="H84" s="62"/>
      <c r="I84" s="63"/>
      <c r="J84" s="62"/>
      <c r="K84" s="62"/>
      <c r="L84" s="62"/>
    </row>
    <row r="85" spans="2:12" s="36" customFormat="1" ht="16.5" customHeight="1" x14ac:dyDescent="0.25">
      <c r="B85" s="37" t="s">
        <v>229</v>
      </c>
      <c r="C85" s="38">
        <v>45294</v>
      </c>
      <c r="D85" s="38" t="s">
        <v>14</v>
      </c>
      <c r="E85" s="37" t="s">
        <v>28</v>
      </c>
      <c r="F85" s="39" t="s">
        <v>42</v>
      </c>
      <c r="G85" s="40">
        <v>1315.288</v>
      </c>
      <c r="H85" s="62"/>
      <c r="I85" s="63"/>
      <c r="J85" s="62"/>
      <c r="K85" s="62"/>
      <c r="L85" s="62"/>
    </row>
    <row r="86" spans="2:12" s="36" customFormat="1" ht="16.5" customHeight="1" x14ac:dyDescent="0.25">
      <c r="B86" s="37" t="s">
        <v>230</v>
      </c>
      <c r="C86" s="38">
        <v>45294</v>
      </c>
      <c r="D86" s="38" t="s">
        <v>14</v>
      </c>
      <c r="E86" s="37" t="s">
        <v>28</v>
      </c>
      <c r="F86" s="39" t="s">
        <v>42</v>
      </c>
      <c r="G86" s="40">
        <v>1315.288</v>
      </c>
      <c r="H86" s="62"/>
      <c r="I86" s="63"/>
      <c r="J86" s="62"/>
      <c r="K86" s="62"/>
      <c r="L86" s="62"/>
    </row>
    <row r="87" spans="2:12" s="36" customFormat="1" ht="16.5" customHeight="1" x14ac:dyDescent="0.25">
      <c r="B87" s="37" t="s">
        <v>231</v>
      </c>
      <c r="C87" s="38">
        <v>45491</v>
      </c>
      <c r="D87" s="38" t="s">
        <v>14</v>
      </c>
      <c r="E87" s="37" t="s">
        <v>28</v>
      </c>
      <c r="F87" s="39" t="s">
        <v>42</v>
      </c>
      <c r="G87" s="40">
        <v>1315.288</v>
      </c>
      <c r="H87" s="62"/>
      <c r="I87" s="63"/>
      <c r="J87" s="62"/>
      <c r="K87" s="62"/>
      <c r="L87" s="62"/>
    </row>
    <row r="88" spans="2:12" s="36" customFormat="1" ht="16.5" customHeight="1" x14ac:dyDescent="0.25">
      <c r="B88" s="37" t="s">
        <v>232</v>
      </c>
      <c r="C88" s="38">
        <v>45378</v>
      </c>
      <c r="D88" s="38" t="s">
        <v>14</v>
      </c>
      <c r="E88" s="37" t="s">
        <v>30</v>
      </c>
      <c r="F88" s="39" t="s">
        <v>45</v>
      </c>
      <c r="G88" s="40">
        <v>1101.204</v>
      </c>
      <c r="H88" s="62"/>
      <c r="I88" s="63"/>
      <c r="J88" s="62"/>
      <c r="K88" s="62"/>
      <c r="L88" s="62"/>
    </row>
    <row r="89" spans="2:12" s="36" customFormat="1" ht="16.5" customHeight="1" x14ac:dyDescent="0.25">
      <c r="B89" s="37" t="s">
        <v>233</v>
      </c>
      <c r="C89" s="38">
        <v>45492</v>
      </c>
      <c r="D89" s="38" t="s">
        <v>14</v>
      </c>
      <c r="E89" s="37" t="s">
        <v>30</v>
      </c>
      <c r="F89" s="39" t="s">
        <v>45</v>
      </c>
      <c r="G89" s="40">
        <v>3707.9859999999999</v>
      </c>
      <c r="H89" s="62"/>
      <c r="I89" s="63"/>
      <c r="J89" s="62"/>
      <c r="K89" s="62"/>
      <c r="L89" s="62"/>
    </row>
    <row r="90" spans="2:12" s="36" customFormat="1" ht="16.5" customHeight="1" x14ac:dyDescent="0.25">
      <c r="B90" s="37" t="s">
        <v>234</v>
      </c>
      <c r="C90" s="38">
        <v>45588</v>
      </c>
      <c r="D90" s="38" t="s">
        <v>14</v>
      </c>
      <c r="E90" s="37" t="s">
        <v>235</v>
      </c>
      <c r="F90" s="39" t="s">
        <v>236</v>
      </c>
      <c r="G90" s="40">
        <v>1488.115</v>
      </c>
      <c r="H90" s="62"/>
      <c r="I90" s="63"/>
      <c r="J90" s="62"/>
      <c r="K90" s="62"/>
      <c r="L90" s="62"/>
    </row>
    <row r="91" spans="2:12" s="36" customFormat="1" ht="16.5" customHeight="1" x14ac:dyDescent="0.25">
      <c r="B91" s="37" t="s">
        <v>237</v>
      </c>
      <c r="C91" s="38">
        <v>45328</v>
      </c>
      <c r="D91" s="38" t="s">
        <v>14</v>
      </c>
      <c r="E91" s="37" t="s">
        <v>33</v>
      </c>
      <c r="F91" s="39" t="s">
        <v>46</v>
      </c>
      <c r="G91" s="40">
        <v>1315.288</v>
      </c>
      <c r="H91" s="62"/>
      <c r="I91" s="63"/>
      <c r="J91" s="62"/>
      <c r="K91" s="62"/>
      <c r="L91" s="62"/>
    </row>
    <row r="92" spans="2:12" s="36" customFormat="1" ht="16.5" customHeight="1" x14ac:dyDescent="0.25">
      <c r="B92" s="37" t="s">
        <v>238</v>
      </c>
      <c r="C92" s="38">
        <v>45586</v>
      </c>
      <c r="D92" s="38" t="s">
        <v>14</v>
      </c>
      <c r="E92" s="37" t="s">
        <v>239</v>
      </c>
      <c r="F92" s="39" t="s">
        <v>240</v>
      </c>
      <c r="G92" s="40">
        <v>1653.6</v>
      </c>
      <c r="H92" s="62"/>
      <c r="I92" s="63"/>
      <c r="J92" s="62"/>
      <c r="K92" s="62"/>
      <c r="L92" s="62"/>
    </row>
    <row r="93" spans="2:12" s="36" customFormat="1" ht="16.5" customHeight="1" x14ac:dyDescent="0.25">
      <c r="B93" s="37" t="s">
        <v>241</v>
      </c>
      <c r="C93" s="38">
        <v>45548</v>
      </c>
      <c r="D93" s="38" t="s">
        <v>14</v>
      </c>
      <c r="E93" s="37" t="s">
        <v>26</v>
      </c>
      <c r="F93" s="39" t="s">
        <v>47</v>
      </c>
      <c r="G93" s="40">
        <v>5236.1189999999997</v>
      </c>
      <c r="H93" s="62"/>
      <c r="I93" s="63"/>
      <c r="J93" s="62"/>
      <c r="K93" s="62"/>
      <c r="L93" s="62"/>
    </row>
    <row r="94" spans="2:12" s="36" customFormat="1" ht="16.5" customHeight="1" x14ac:dyDescent="0.25">
      <c r="B94" s="37" t="s">
        <v>242</v>
      </c>
      <c r="C94" s="38">
        <v>45474</v>
      </c>
      <c r="D94" s="38" t="s">
        <v>14</v>
      </c>
      <c r="E94" s="37" t="s">
        <v>33</v>
      </c>
      <c r="F94" s="39" t="s">
        <v>46</v>
      </c>
      <c r="G94" s="40">
        <v>1315.288</v>
      </c>
      <c r="H94" s="62"/>
      <c r="I94" s="63"/>
      <c r="J94" s="62"/>
      <c r="K94" s="62"/>
      <c r="L94" s="62"/>
    </row>
    <row r="95" spans="2:12" s="36" customFormat="1" ht="16.5" customHeight="1" x14ac:dyDescent="0.25">
      <c r="B95" s="37" t="s">
        <v>243</v>
      </c>
      <c r="C95" s="38">
        <v>45490</v>
      </c>
      <c r="D95" s="38" t="s">
        <v>14</v>
      </c>
      <c r="E95" s="37" t="s">
        <v>33</v>
      </c>
      <c r="F95" s="39" t="s">
        <v>46</v>
      </c>
      <c r="G95" s="40">
        <v>1315.288</v>
      </c>
      <c r="H95" s="62"/>
      <c r="I95" s="63"/>
      <c r="J95" s="62"/>
      <c r="K95" s="62"/>
      <c r="L95" s="62"/>
    </row>
    <row r="96" spans="2:12" s="36" customFormat="1" ht="16.5" customHeight="1" x14ac:dyDescent="0.25">
      <c r="B96" s="37" t="s">
        <v>244</v>
      </c>
      <c r="C96" s="38">
        <v>45565</v>
      </c>
      <c r="D96" s="38" t="s">
        <v>14</v>
      </c>
      <c r="E96" s="37" t="s">
        <v>162</v>
      </c>
      <c r="F96" s="39" t="s">
        <v>54</v>
      </c>
      <c r="G96" s="40">
        <v>2854.9450000000002</v>
      </c>
      <c r="H96" s="62"/>
      <c r="I96" s="63"/>
      <c r="J96" s="62"/>
      <c r="K96" s="62"/>
      <c r="L96" s="62"/>
    </row>
    <row r="97" spans="2:12" s="36" customFormat="1" ht="16.5" customHeight="1" x14ac:dyDescent="0.25">
      <c r="B97" s="37" t="s">
        <v>245</v>
      </c>
      <c r="C97" s="38">
        <v>45345</v>
      </c>
      <c r="D97" s="38" t="s">
        <v>14</v>
      </c>
      <c r="E97" s="37" t="s">
        <v>28</v>
      </c>
      <c r="F97" s="39" t="s">
        <v>42</v>
      </c>
      <c r="G97" s="40">
        <v>1315.288</v>
      </c>
      <c r="H97" s="62"/>
      <c r="I97" s="63"/>
      <c r="J97" s="62"/>
      <c r="K97" s="62"/>
      <c r="L97" s="62"/>
    </row>
    <row r="98" spans="2:12" s="36" customFormat="1" ht="16.5" customHeight="1" x14ac:dyDescent="0.25">
      <c r="B98" s="37" t="s">
        <v>246</v>
      </c>
      <c r="C98" s="38">
        <v>45530</v>
      </c>
      <c r="D98" s="38" t="s">
        <v>14</v>
      </c>
      <c r="E98" s="37" t="s">
        <v>29</v>
      </c>
      <c r="F98" s="39" t="s">
        <v>44</v>
      </c>
      <c r="G98" s="40">
        <v>4401.7479999999996</v>
      </c>
      <c r="H98" s="62"/>
      <c r="I98" s="63"/>
      <c r="J98" s="62"/>
      <c r="K98" s="62"/>
      <c r="L98" s="62"/>
    </row>
    <row r="99" spans="2:12" s="36" customFormat="1" ht="16.5" customHeight="1" x14ac:dyDescent="0.25">
      <c r="B99" s="37" t="s">
        <v>247</v>
      </c>
      <c r="C99" s="38">
        <v>45589</v>
      </c>
      <c r="D99" s="38" t="s">
        <v>14</v>
      </c>
      <c r="E99" s="37" t="s">
        <v>34</v>
      </c>
      <c r="F99" s="39" t="s">
        <v>51</v>
      </c>
      <c r="G99" s="40">
        <v>1315.288</v>
      </c>
      <c r="H99" s="62"/>
      <c r="I99" s="63"/>
      <c r="J99" s="62"/>
      <c r="K99" s="62"/>
      <c r="L99" s="62"/>
    </row>
    <row r="100" spans="2:12" s="36" customFormat="1" ht="16.5" customHeight="1" x14ac:dyDescent="0.25">
      <c r="B100" s="37" t="s">
        <v>248</v>
      </c>
      <c r="C100" s="38">
        <v>45583</v>
      </c>
      <c r="D100" s="38" t="s">
        <v>14</v>
      </c>
      <c r="E100" s="37" t="s">
        <v>28</v>
      </c>
      <c r="F100" s="39" t="s">
        <v>42</v>
      </c>
      <c r="G100" s="40">
        <v>1315.288</v>
      </c>
      <c r="H100" s="62"/>
      <c r="I100" s="63"/>
      <c r="J100" s="62"/>
      <c r="K100" s="62"/>
      <c r="L100" s="62"/>
    </row>
    <row r="101" spans="2:12" s="36" customFormat="1" ht="16.5" customHeight="1" x14ac:dyDescent="0.25">
      <c r="B101" s="37" t="s">
        <v>249</v>
      </c>
      <c r="C101" s="38">
        <v>45302</v>
      </c>
      <c r="D101" s="38" t="s">
        <v>14</v>
      </c>
      <c r="E101" s="37" t="s">
        <v>28</v>
      </c>
      <c r="F101" s="39" t="s">
        <v>42</v>
      </c>
      <c r="G101" s="40">
        <v>1315.288</v>
      </c>
      <c r="H101" s="62"/>
      <c r="I101" s="63"/>
      <c r="J101" s="62"/>
      <c r="K101" s="62"/>
      <c r="L101" s="62"/>
    </row>
    <row r="102" spans="2:12" s="36" customFormat="1" ht="16.5" customHeight="1" x14ac:dyDescent="0.25">
      <c r="B102" s="37" t="s">
        <v>250</v>
      </c>
      <c r="C102" s="38">
        <v>45617</v>
      </c>
      <c r="D102" s="38" t="s">
        <v>14</v>
      </c>
      <c r="E102" s="37" t="s">
        <v>32</v>
      </c>
      <c r="F102" s="39" t="s">
        <v>251</v>
      </c>
      <c r="G102" s="40">
        <v>1564.16</v>
      </c>
      <c r="H102" s="62"/>
      <c r="I102" s="63"/>
      <c r="J102" s="62"/>
      <c r="K102" s="62"/>
      <c r="L102" s="62"/>
    </row>
    <row r="103" spans="2:12" s="36" customFormat="1" ht="16.5" customHeight="1" x14ac:dyDescent="0.25">
      <c r="B103" s="37" t="s">
        <v>252</v>
      </c>
      <c r="C103" s="38">
        <v>45630</v>
      </c>
      <c r="D103" s="38" t="s">
        <v>14</v>
      </c>
      <c r="E103" s="37" t="s">
        <v>30</v>
      </c>
      <c r="F103" s="39" t="s">
        <v>45</v>
      </c>
      <c r="G103" s="40">
        <v>3163.846</v>
      </c>
      <c r="H103" s="62"/>
      <c r="I103" s="63"/>
      <c r="J103" s="62"/>
      <c r="K103" s="62"/>
      <c r="L103" s="62"/>
    </row>
    <row r="104" spans="2:12" s="36" customFormat="1" ht="16.5" customHeight="1" x14ac:dyDescent="0.25">
      <c r="B104" s="37" t="s">
        <v>253</v>
      </c>
      <c r="C104" s="38">
        <v>45603</v>
      </c>
      <c r="D104" s="38" t="s">
        <v>14</v>
      </c>
      <c r="E104" s="37" t="s">
        <v>26</v>
      </c>
      <c r="F104" s="39" t="s">
        <v>47</v>
      </c>
      <c r="G104" s="40">
        <v>1342.5160000000001</v>
      </c>
      <c r="H104" s="62"/>
      <c r="I104" s="63"/>
      <c r="J104" s="62"/>
      <c r="K104" s="62"/>
      <c r="L104" s="62"/>
    </row>
    <row r="105" spans="2:12" s="36" customFormat="1" ht="16.5" customHeight="1" x14ac:dyDescent="0.25">
      <c r="B105" s="37" t="s">
        <v>254</v>
      </c>
      <c r="C105" s="38">
        <v>45603</v>
      </c>
      <c r="D105" s="38" t="s">
        <v>14</v>
      </c>
      <c r="E105" s="37" t="s">
        <v>26</v>
      </c>
      <c r="F105" s="39" t="s">
        <v>47</v>
      </c>
      <c r="G105" s="40">
        <v>5090.759</v>
      </c>
      <c r="H105" s="62"/>
      <c r="I105" s="63"/>
      <c r="J105" s="62"/>
      <c r="K105" s="62"/>
      <c r="L105" s="62"/>
    </row>
    <row r="106" spans="2:12" s="36" customFormat="1" ht="16.5" customHeight="1" x14ac:dyDescent="0.25">
      <c r="B106" s="37" t="s">
        <v>255</v>
      </c>
      <c r="C106" s="38">
        <v>45414</v>
      </c>
      <c r="D106" s="38" t="s">
        <v>14</v>
      </c>
      <c r="E106" s="37" t="s">
        <v>30</v>
      </c>
      <c r="F106" s="39" t="s">
        <v>45</v>
      </c>
      <c r="G106" s="40">
        <v>1286.864</v>
      </c>
      <c r="H106" s="62"/>
      <c r="I106" s="63"/>
      <c r="J106" s="62"/>
      <c r="K106" s="62"/>
      <c r="L106" s="62"/>
    </row>
    <row r="107" spans="2:12" s="36" customFormat="1" ht="16.5" customHeight="1" x14ac:dyDescent="0.25">
      <c r="B107" s="37" t="s">
        <v>256</v>
      </c>
      <c r="C107" s="38">
        <v>45365</v>
      </c>
      <c r="D107" s="38" t="s">
        <v>14</v>
      </c>
      <c r="E107" s="37" t="s">
        <v>30</v>
      </c>
      <c r="F107" s="39" t="s">
        <v>45</v>
      </c>
      <c r="G107" s="40">
        <v>3907.5929999999998</v>
      </c>
      <c r="H107" s="62"/>
      <c r="I107" s="63"/>
      <c r="J107" s="62"/>
      <c r="K107" s="62"/>
      <c r="L107" s="62"/>
    </row>
    <row r="108" spans="2:12" s="36" customFormat="1" ht="16.5" customHeight="1" x14ac:dyDescent="0.25">
      <c r="B108" s="37" t="s">
        <v>257</v>
      </c>
      <c r="C108" s="38">
        <v>45513</v>
      </c>
      <c r="D108" s="38" t="s">
        <v>14</v>
      </c>
      <c r="E108" s="37" t="s">
        <v>30</v>
      </c>
      <c r="F108" s="39" t="s">
        <v>45</v>
      </c>
      <c r="G108" s="40">
        <v>1017.65</v>
      </c>
      <c r="H108" s="62"/>
      <c r="I108" s="63"/>
      <c r="J108" s="62"/>
      <c r="K108" s="62"/>
      <c r="L108" s="62"/>
    </row>
    <row r="109" spans="2:12" s="36" customFormat="1" ht="16.5" customHeight="1" x14ac:dyDescent="0.25">
      <c r="B109" s="37" t="s">
        <v>258</v>
      </c>
      <c r="C109" s="38">
        <v>45408</v>
      </c>
      <c r="D109" s="38" t="s">
        <v>14</v>
      </c>
      <c r="E109" s="37" t="s">
        <v>38</v>
      </c>
      <c r="F109" s="39" t="s">
        <v>48</v>
      </c>
      <c r="G109" s="40">
        <v>1315.288</v>
      </c>
      <c r="H109" s="62"/>
      <c r="I109" s="63"/>
      <c r="J109" s="62"/>
      <c r="K109" s="62"/>
      <c r="L109" s="62"/>
    </row>
    <row r="110" spans="2:12" s="36" customFormat="1" ht="16.5" customHeight="1" x14ac:dyDescent="0.25">
      <c r="B110" s="37" t="s">
        <v>259</v>
      </c>
      <c r="C110" s="38">
        <v>45453</v>
      </c>
      <c r="D110" s="38" t="s">
        <v>14</v>
      </c>
      <c r="E110" s="37" t="s">
        <v>27</v>
      </c>
      <c r="F110" s="39" t="s">
        <v>260</v>
      </c>
      <c r="G110" s="40">
        <v>1824.16</v>
      </c>
      <c r="H110" s="62"/>
      <c r="I110" s="63"/>
      <c r="J110" s="62"/>
      <c r="K110" s="62"/>
      <c r="L110" s="62"/>
    </row>
    <row r="111" spans="2:12" s="36" customFormat="1" ht="16.5" customHeight="1" x14ac:dyDescent="0.25">
      <c r="B111" s="37" t="s">
        <v>261</v>
      </c>
      <c r="C111" s="38">
        <v>45411</v>
      </c>
      <c r="D111" s="38" t="s">
        <v>14</v>
      </c>
      <c r="E111" s="37" t="s">
        <v>30</v>
      </c>
      <c r="F111" s="39" t="s">
        <v>45</v>
      </c>
      <c r="G111" s="40">
        <v>1607.83</v>
      </c>
      <c r="H111" s="62"/>
      <c r="I111" s="63"/>
      <c r="J111" s="62"/>
      <c r="K111" s="62"/>
      <c r="L111" s="62"/>
    </row>
    <row r="112" spans="2:12" s="36" customFormat="1" ht="16.5" customHeight="1" x14ac:dyDescent="0.25">
      <c r="B112" s="37" t="s">
        <v>262</v>
      </c>
      <c r="C112" s="38">
        <v>45338</v>
      </c>
      <c r="D112" s="38" t="s">
        <v>14</v>
      </c>
      <c r="E112" s="37" t="s">
        <v>33</v>
      </c>
      <c r="F112" s="39" t="s">
        <v>46</v>
      </c>
      <c r="G112" s="40">
        <v>1315.288</v>
      </c>
      <c r="H112" s="62"/>
      <c r="I112" s="63"/>
      <c r="J112" s="62"/>
      <c r="K112" s="62"/>
      <c r="L112" s="62"/>
    </row>
    <row r="113" spans="2:12" s="36" customFormat="1" ht="16.5" customHeight="1" x14ac:dyDescent="0.25">
      <c r="B113" s="37" t="s">
        <v>263</v>
      </c>
      <c r="C113" s="38">
        <v>45460</v>
      </c>
      <c r="D113" s="38" t="s">
        <v>14</v>
      </c>
      <c r="E113" s="37" t="s">
        <v>28</v>
      </c>
      <c r="F113" s="39" t="s">
        <v>42</v>
      </c>
      <c r="G113" s="40">
        <v>1315.288</v>
      </c>
      <c r="H113" s="62"/>
      <c r="I113" s="63"/>
      <c r="J113" s="62"/>
      <c r="K113" s="62"/>
      <c r="L113" s="62"/>
    </row>
    <row r="114" spans="2:12" s="36" customFormat="1" ht="16.5" customHeight="1" x14ac:dyDescent="0.25">
      <c r="B114" s="37" t="s">
        <v>264</v>
      </c>
      <c r="C114" s="38">
        <v>45322</v>
      </c>
      <c r="D114" s="38" t="s">
        <v>14</v>
      </c>
      <c r="E114" s="37" t="s">
        <v>28</v>
      </c>
      <c r="F114" s="39" t="s">
        <v>42</v>
      </c>
      <c r="G114" s="40">
        <v>1315.288</v>
      </c>
      <c r="H114" s="62"/>
      <c r="I114" s="63"/>
      <c r="J114" s="62"/>
      <c r="K114" s="62"/>
      <c r="L114" s="62"/>
    </row>
    <row r="115" spans="2:12" s="36" customFormat="1" ht="16.5" customHeight="1" x14ac:dyDescent="0.25">
      <c r="B115" s="37" t="s">
        <v>265</v>
      </c>
      <c r="C115" s="38">
        <v>45475</v>
      </c>
      <c r="D115" s="38" t="s">
        <v>14</v>
      </c>
      <c r="E115" s="37" t="s">
        <v>28</v>
      </c>
      <c r="F115" s="39" t="s">
        <v>42</v>
      </c>
      <c r="G115" s="40">
        <v>1315.288</v>
      </c>
      <c r="H115" s="62"/>
      <c r="I115" s="63"/>
      <c r="J115" s="62"/>
      <c r="K115" s="62"/>
      <c r="L115" s="62"/>
    </row>
    <row r="116" spans="2:12" s="36" customFormat="1" ht="16.5" customHeight="1" x14ac:dyDescent="0.25">
      <c r="B116" s="37" t="s">
        <v>266</v>
      </c>
      <c r="C116" s="38">
        <v>45476</v>
      </c>
      <c r="D116" s="38" t="s">
        <v>14</v>
      </c>
      <c r="E116" s="37" t="s">
        <v>28</v>
      </c>
      <c r="F116" s="39" t="s">
        <v>42</v>
      </c>
      <c r="G116" s="40">
        <v>1488.115</v>
      </c>
      <c r="H116" s="62"/>
      <c r="I116" s="63"/>
      <c r="J116" s="62"/>
      <c r="K116" s="62"/>
      <c r="L116" s="62"/>
    </row>
    <row r="117" spans="2:12" s="36" customFormat="1" ht="16.5" customHeight="1" x14ac:dyDescent="0.25">
      <c r="B117" s="37" t="s">
        <v>267</v>
      </c>
      <c r="C117" s="38">
        <v>45418</v>
      </c>
      <c r="D117" s="38" t="s">
        <v>14</v>
      </c>
      <c r="E117" s="37" t="s">
        <v>28</v>
      </c>
      <c r="F117" s="39" t="s">
        <v>42</v>
      </c>
      <c r="G117" s="40">
        <v>1315.288</v>
      </c>
      <c r="H117" s="62"/>
      <c r="I117" s="63"/>
      <c r="J117" s="62"/>
      <c r="K117" s="62"/>
      <c r="L117" s="62"/>
    </row>
    <row r="118" spans="2:12" s="36" customFormat="1" ht="16.5" customHeight="1" x14ac:dyDescent="0.25">
      <c r="B118" s="37" t="s">
        <v>268</v>
      </c>
      <c r="C118" s="38">
        <v>45432</v>
      </c>
      <c r="D118" s="38" t="s">
        <v>14</v>
      </c>
      <c r="E118" s="37" t="s">
        <v>26</v>
      </c>
      <c r="F118" s="39" t="s">
        <v>47</v>
      </c>
      <c r="G118" s="40">
        <v>1321.1959999999999</v>
      </c>
      <c r="H118" s="62"/>
      <c r="I118" s="63"/>
      <c r="J118" s="62"/>
      <c r="K118" s="62"/>
      <c r="L118" s="62"/>
    </row>
    <row r="119" spans="2:12" s="36" customFormat="1" ht="16.5" customHeight="1" x14ac:dyDescent="0.25">
      <c r="B119" s="37" t="s">
        <v>269</v>
      </c>
      <c r="C119" s="38">
        <v>45586</v>
      </c>
      <c r="D119" s="38" t="s">
        <v>14</v>
      </c>
      <c r="E119" s="37" t="s">
        <v>235</v>
      </c>
      <c r="F119" s="39" t="s">
        <v>236</v>
      </c>
      <c r="G119" s="40">
        <v>1144</v>
      </c>
      <c r="H119" s="62"/>
      <c r="I119" s="63"/>
      <c r="J119" s="62"/>
      <c r="K119" s="62"/>
      <c r="L119" s="62"/>
    </row>
    <row r="120" spans="2:12" s="36" customFormat="1" ht="16.5" customHeight="1" x14ac:dyDescent="0.25">
      <c r="B120" s="37" t="s">
        <v>270</v>
      </c>
      <c r="C120" s="38">
        <v>45338</v>
      </c>
      <c r="D120" s="38" t="s">
        <v>14</v>
      </c>
      <c r="E120" s="37" t="s">
        <v>151</v>
      </c>
      <c r="F120" s="39" t="s">
        <v>43</v>
      </c>
      <c r="G120" s="40">
        <v>1315.288</v>
      </c>
      <c r="H120" s="62"/>
      <c r="I120" s="63"/>
      <c r="J120" s="62"/>
      <c r="K120" s="62"/>
      <c r="L120" s="62"/>
    </row>
    <row r="121" spans="2:12" s="36" customFormat="1" ht="16.5" customHeight="1" x14ac:dyDescent="0.25">
      <c r="B121" s="37" t="s">
        <v>271</v>
      </c>
      <c r="C121" s="38">
        <v>45580</v>
      </c>
      <c r="D121" s="38" t="s">
        <v>14</v>
      </c>
      <c r="E121" s="37" t="s">
        <v>151</v>
      </c>
      <c r="F121" s="39" t="s">
        <v>43</v>
      </c>
      <c r="G121" s="40">
        <v>1488.115</v>
      </c>
      <c r="H121" s="62"/>
      <c r="I121" s="63"/>
      <c r="J121" s="62"/>
      <c r="K121" s="62"/>
      <c r="L121" s="62"/>
    </row>
    <row r="122" spans="2:12" s="36" customFormat="1" ht="16.5" customHeight="1" x14ac:dyDescent="0.25">
      <c r="B122" s="37" t="s">
        <v>272</v>
      </c>
      <c r="C122" s="38">
        <v>45491</v>
      </c>
      <c r="D122" s="38" t="s">
        <v>14</v>
      </c>
      <c r="E122" s="37" t="s">
        <v>151</v>
      </c>
      <c r="F122" s="39" t="s">
        <v>43</v>
      </c>
      <c r="G122" s="40">
        <v>1315.288</v>
      </c>
      <c r="H122" s="62"/>
      <c r="I122" s="63"/>
      <c r="J122" s="62"/>
      <c r="K122" s="62"/>
      <c r="L122" s="62"/>
    </row>
    <row r="123" spans="2:12" s="36" customFormat="1" ht="16.5" customHeight="1" x14ac:dyDescent="0.25">
      <c r="B123" s="37" t="s">
        <v>273</v>
      </c>
      <c r="C123" s="38">
        <v>45539</v>
      </c>
      <c r="D123" s="38" t="s">
        <v>14</v>
      </c>
      <c r="E123" s="37" t="s">
        <v>33</v>
      </c>
      <c r="F123" s="39" t="s">
        <v>46</v>
      </c>
      <c r="G123" s="40">
        <v>1315.288</v>
      </c>
      <c r="H123" s="62"/>
      <c r="I123" s="63"/>
      <c r="J123" s="62"/>
      <c r="K123" s="62"/>
      <c r="L123" s="62"/>
    </row>
    <row r="124" spans="2:12" s="36" customFormat="1" ht="16.5" customHeight="1" x14ac:dyDescent="0.25">
      <c r="B124" s="37" t="s">
        <v>274</v>
      </c>
      <c r="C124" s="38">
        <v>45589</v>
      </c>
      <c r="D124" s="38" t="s">
        <v>14</v>
      </c>
      <c r="E124" s="37" t="s">
        <v>30</v>
      </c>
      <c r="F124" s="39" t="s">
        <v>45</v>
      </c>
      <c r="G124" s="40">
        <v>7047.549</v>
      </c>
      <c r="H124" s="62"/>
      <c r="I124" s="63"/>
      <c r="J124" s="62"/>
      <c r="K124" s="62"/>
      <c r="L124" s="62"/>
    </row>
    <row r="125" spans="2:12" s="36" customFormat="1" ht="16.5" customHeight="1" x14ac:dyDescent="0.25">
      <c r="B125" s="37" t="s">
        <v>275</v>
      </c>
      <c r="C125" s="38">
        <v>45504</v>
      </c>
      <c r="D125" s="38" t="s">
        <v>14</v>
      </c>
      <c r="E125" s="37" t="s">
        <v>193</v>
      </c>
      <c r="F125" s="39" t="s">
        <v>55</v>
      </c>
      <c r="G125" s="40">
        <v>1488.115</v>
      </c>
      <c r="H125" s="62"/>
      <c r="I125" s="63"/>
      <c r="J125" s="62"/>
      <c r="K125" s="62"/>
      <c r="L125" s="62"/>
    </row>
    <row r="126" spans="2:12" s="36" customFormat="1" ht="16.5" customHeight="1" x14ac:dyDescent="0.25">
      <c r="B126" s="37" t="s">
        <v>276</v>
      </c>
      <c r="C126" s="38">
        <v>45366</v>
      </c>
      <c r="D126" s="38" t="s">
        <v>14</v>
      </c>
      <c r="E126" s="37" t="s">
        <v>277</v>
      </c>
      <c r="F126" s="39">
        <v>14083151002</v>
      </c>
      <c r="G126" s="40">
        <v>1315.288</v>
      </c>
      <c r="H126" s="62"/>
      <c r="I126" s="63"/>
      <c r="J126" s="62"/>
      <c r="K126" s="62"/>
      <c r="L126" s="62"/>
    </row>
    <row r="127" spans="2:12" s="36" customFormat="1" ht="16.5" customHeight="1" x14ac:dyDescent="0.25">
      <c r="B127" s="37" t="s">
        <v>278</v>
      </c>
      <c r="C127" s="38">
        <v>45448</v>
      </c>
      <c r="D127" s="38" t="s">
        <v>14</v>
      </c>
      <c r="E127" s="37" t="s">
        <v>279</v>
      </c>
      <c r="F127" s="39" t="s">
        <v>280</v>
      </c>
      <c r="G127" s="40">
        <v>1012.96</v>
      </c>
      <c r="H127" s="62"/>
      <c r="I127" s="63"/>
      <c r="J127" s="62"/>
      <c r="K127" s="62"/>
      <c r="L127" s="62"/>
    </row>
    <row r="128" spans="2:12" s="36" customFormat="1" ht="16.5" customHeight="1" x14ac:dyDescent="0.25">
      <c r="B128" s="37" t="s">
        <v>281</v>
      </c>
      <c r="C128" s="38">
        <v>45448</v>
      </c>
      <c r="D128" s="38" t="s">
        <v>14</v>
      </c>
      <c r="E128" s="37" t="s">
        <v>26</v>
      </c>
      <c r="F128" s="39" t="s">
        <v>47</v>
      </c>
      <c r="G128" s="40">
        <v>2138.114</v>
      </c>
      <c r="H128" s="62"/>
      <c r="I128" s="63"/>
      <c r="J128" s="62"/>
      <c r="K128" s="62"/>
      <c r="L128" s="62"/>
    </row>
    <row r="129" spans="2:12" s="36" customFormat="1" ht="16.5" customHeight="1" x14ac:dyDescent="0.25">
      <c r="B129" s="37" t="s">
        <v>282</v>
      </c>
      <c r="C129" s="38">
        <v>45566</v>
      </c>
      <c r="D129" s="38" t="s">
        <v>14</v>
      </c>
      <c r="E129" s="37" t="s">
        <v>33</v>
      </c>
      <c r="F129" s="39" t="s">
        <v>46</v>
      </c>
      <c r="G129" s="40">
        <v>1315.28</v>
      </c>
      <c r="H129" s="62"/>
      <c r="I129" s="63"/>
      <c r="J129" s="62"/>
      <c r="K129" s="62"/>
      <c r="L129" s="62"/>
    </row>
    <row r="130" spans="2:12" s="36" customFormat="1" ht="16.5" customHeight="1" x14ac:dyDescent="0.25">
      <c r="B130" s="37" t="s">
        <v>283</v>
      </c>
      <c r="C130" s="38">
        <v>45390</v>
      </c>
      <c r="D130" s="38" t="s">
        <v>14</v>
      </c>
      <c r="E130" s="37" t="s">
        <v>39</v>
      </c>
      <c r="F130" s="39">
        <v>1672030556</v>
      </c>
      <c r="G130" s="40">
        <v>1315.288</v>
      </c>
      <c r="H130" s="62"/>
      <c r="I130" s="63"/>
      <c r="J130" s="62"/>
      <c r="K130" s="62"/>
      <c r="L130" s="62"/>
    </row>
    <row r="131" spans="2:12" s="36" customFormat="1" ht="16.5" customHeight="1" x14ac:dyDescent="0.25">
      <c r="B131" s="37" t="s">
        <v>284</v>
      </c>
      <c r="C131" s="38">
        <v>45313</v>
      </c>
      <c r="D131" s="38" t="s">
        <v>14</v>
      </c>
      <c r="E131" s="37" t="s">
        <v>33</v>
      </c>
      <c r="F131" s="39" t="s">
        <v>46</v>
      </c>
      <c r="G131" s="40">
        <v>1315.288</v>
      </c>
      <c r="H131" s="62"/>
      <c r="I131" s="63"/>
      <c r="J131" s="62"/>
      <c r="K131" s="62"/>
      <c r="L131" s="62"/>
    </row>
    <row r="132" spans="2:12" s="36" customFormat="1" ht="16.5" customHeight="1" x14ac:dyDescent="0.25">
      <c r="B132" s="37" t="s">
        <v>285</v>
      </c>
      <c r="C132" s="38">
        <v>45399</v>
      </c>
      <c r="D132" s="38" t="s">
        <v>14</v>
      </c>
      <c r="E132" s="37" t="s">
        <v>33</v>
      </c>
      <c r="F132" s="39" t="s">
        <v>46</v>
      </c>
      <c r="G132" s="40">
        <v>1315.288</v>
      </c>
      <c r="H132" s="62"/>
      <c r="I132" s="63"/>
      <c r="J132" s="62"/>
      <c r="K132" s="62"/>
      <c r="L132" s="62"/>
    </row>
    <row r="133" spans="2:12" s="36" customFormat="1" ht="16.5" customHeight="1" x14ac:dyDescent="0.25">
      <c r="B133" s="37" t="s">
        <v>286</v>
      </c>
      <c r="C133" s="38">
        <v>45390</v>
      </c>
      <c r="D133" s="38" t="s">
        <v>14</v>
      </c>
      <c r="E133" s="37" t="s">
        <v>37</v>
      </c>
      <c r="F133" s="39" t="s">
        <v>50</v>
      </c>
      <c r="G133" s="40">
        <v>1284.4829999999999</v>
      </c>
      <c r="H133" s="62"/>
      <c r="I133" s="63"/>
      <c r="J133" s="62"/>
      <c r="K133" s="62"/>
      <c r="L133" s="62"/>
    </row>
    <row r="134" spans="2:12" s="36" customFormat="1" ht="16.5" customHeight="1" x14ac:dyDescent="0.25">
      <c r="B134" s="37" t="s">
        <v>287</v>
      </c>
      <c r="C134" s="38">
        <v>45474</v>
      </c>
      <c r="D134" s="38" t="s">
        <v>14</v>
      </c>
      <c r="E134" s="37" t="s">
        <v>33</v>
      </c>
      <c r="F134" s="39" t="s">
        <v>46</v>
      </c>
      <c r="G134" s="40">
        <v>1315.288</v>
      </c>
      <c r="H134" s="62"/>
      <c r="I134" s="63"/>
      <c r="J134" s="62"/>
      <c r="K134" s="62"/>
      <c r="L134" s="62"/>
    </row>
    <row r="135" spans="2:12" s="36" customFormat="1" ht="16.5" customHeight="1" x14ac:dyDescent="0.25">
      <c r="B135" s="37" t="s">
        <v>288</v>
      </c>
      <c r="C135" s="38">
        <v>45358</v>
      </c>
      <c r="D135" s="38" t="s">
        <v>14</v>
      </c>
      <c r="E135" s="37" t="s">
        <v>28</v>
      </c>
      <c r="F135" s="39" t="s">
        <v>42</v>
      </c>
      <c r="G135" s="40">
        <v>1488.115</v>
      </c>
      <c r="H135" s="62"/>
      <c r="I135" s="63"/>
      <c r="J135" s="62"/>
      <c r="K135" s="62"/>
      <c r="L135" s="62"/>
    </row>
    <row r="136" spans="2:12" s="36" customFormat="1" ht="16.5" customHeight="1" x14ac:dyDescent="0.25">
      <c r="B136" s="37" t="s">
        <v>289</v>
      </c>
      <c r="C136" s="38">
        <v>45573</v>
      </c>
      <c r="D136" s="38" t="s">
        <v>14</v>
      </c>
      <c r="E136" s="37" t="s">
        <v>34</v>
      </c>
      <c r="F136" s="39" t="s">
        <v>51</v>
      </c>
      <c r="G136" s="40">
        <v>1315.288</v>
      </c>
      <c r="H136" s="62"/>
      <c r="I136" s="63"/>
      <c r="J136" s="62"/>
      <c r="K136" s="62"/>
      <c r="L136" s="62"/>
    </row>
    <row r="137" spans="2:12" s="36" customFormat="1" ht="16.5" customHeight="1" x14ac:dyDescent="0.25">
      <c r="B137" s="37" t="s">
        <v>290</v>
      </c>
      <c r="C137" s="38">
        <v>45580</v>
      </c>
      <c r="D137" s="38" t="s">
        <v>14</v>
      </c>
      <c r="E137" s="37" t="s">
        <v>28</v>
      </c>
      <c r="F137" s="39" t="s">
        <v>42</v>
      </c>
      <c r="G137" s="40">
        <v>1237.184</v>
      </c>
      <c r="H137" s="62"/>
      <c r="I137" s="63"/>
      <c r="J137" s="62"/>
      <c r="K137" s="62"/>
      <c r="L137" s="62"/>
    </row>
    <row r="138" spans="2:12" s="36" customFormat="1" ht="16.5" customHeight="1" x14ac:dyDescent="0.25">
      <c r="B138" s="37" t="s">
        <v>291</v>
      </c>
      <c r="C138" s="38">
        <v>45371</v>
      </c>
      <c r="D138" s="38" t="s">
        <v>14</v>
      </c>
      <c r="E138" s="37" t="s">
        <v>292</v>
      </c>
      <c r="F138" s="39" t="s">
        <v>293</v>
      </c>
      <c r="G138" s="40">
        <v>2263.1</v>
      </c>
      <c r="H138" s="62"/>
      <c r="I138" s="63"/>
      <c r="J138" s="62"/>
      <c r="K138" s="62"/>
      <c r="L138" s="62"/>
    </row>
    <row r="139" spans="2:12" s="36" customFormat="1" ht="16.5" customHeight="1" x14ac:dyDescent="0.25">
      <c r="B139" s="37" t="s">
        <v>294</v>
      </c>
      <c r="C139" s="38">
        <v>45637</v>
      </c>
      <c r="D139" s="38" t="s">
        <v>14</v>
      </c>
      <c r="E139" s="37" t="s">
        <v>28</v>
      </c>
      <c r="F139" s="39" t="s">
        <v>42</v>
      </c>
      <c r="G139" s="40">
        <v>1315.288</v>
      </c>
      <c r="H139" s="62"/>
      <c r="I139" s="63"/>
      <c r="J139" s="62"/>
      <c r="K139" s="62"/>
      <c r="L139" s="62"/>
    </row>
    <row r="140" spans="2:12" s="36" customFormat="1" ht="16.5" customHeight="1" x14ac:dyDescent="0.25">
      <c r="B140" s="37" t="s">
        <v>295</v>
      </c>
      <c r="C140" s="38">
        <v>45644</v>
      </c>
      <c r="D140" s="38" t="s">
        <v>14</v>
      </c>
      <c r="E140" s="37" t="s">
        <v>28</v>
      </c>
      <c r="F140" s="39" t="s">
        <v>42</v>
      </c>
      <c r="G140" s="40">
        <v>1315.288</v>
      </c>
      <c r="H140" s="62"/>
      <c r="I140" s="63"/>
      <c r="J140" s="62"/>
      <c r="K140" s="62"/>
      <c r="L140" s="62"/>
    </row>
    <row r="141" spans="2:12" s="36" customFormat="1" ht="16.5" customHeight="1" x14ac:dyDescent="0.25">
      <c r="B141" s="37" t="s">
        <v>296</v>
      </c>
      <c r="C141" s="38">
        <v>45617</v>
      </c>
      <c r="D141" s="38" t="s">
        <v>14</v>
      </c>
      <c r="E141" s="37" t="s">
        <v>28</v>
      </c>
      <c r="F141" s="39" t="s">
        <v>42</v>
      </c>
      <c r="G141" s="40">
        <v>1315.288</v>
      </c>
      <c r="H141" s="62"/>
      <c r="I141" s="63"/>
      <c r="J141" s="62"/>
      <c r="K141" s="62"/>
      <c r="L141" s="62"/>
    </row>
    <row r="142" spans="2:12" s="36" customFormat="1" ht="16.5" customHeight="1" x14ac:dyDescent="0.25">
      <c r="B142" s="37" t="s">
        <v>297</v>
      </c>
      <c r="C142" s="38">
        <v>45624</v>
      </c>
      <c r="D142" s="38" t="s">
        <v>14</v>
      </c>
      <c r="E142" s="37" t="s">
        <v>38</v>
      </c>
      <c r="F142" s="39" t="s">
        <v>48</v>
      </c>
      <c r="G142" s="40">
        <v>1315.288</v>
      </c>
      <c r="H142" s="62"/>
      <c r="I142" s="63"/>
      <c r="J142" s="62"/>
      <c r="K142" s="62"/>
      <c r="L142" s="62"/>
    </row>
    <row r="143" spans="2:12" s="36" customFormat="1" ht="16.5" customHeight="1" x14ac:dyDescent="0.25">
      <c r="B143" s="37" t="s">
        <v>298</v>
      </c>
      <c r="C143" s="38">
        <v>45646</v>
      </c>
      <c r="D143" s="38" t="s">
        <v>14</v>
      </c>
      <c r="E143" s="37" t="s">
        <v>34</v>
      </c>
      <c r="F143" s="39" t="s">
        <v>51</v>
      </c>
      <c r="G143" s="40">
        <v>1315.288</v>
      </c>
      <c r="H143" s="62"/>
      <c r="I143" s="63"/>
      <c r="J143" s="62"/>
      <c r="K143" s="62"/>
      <c r="L143" s="62"/>
    </row>
    <row r="144" spans="2:12" s="36" customFormat="1" ht="16.5" customHeight="1" x14ac:dyDescent="0.25">
      <c r="B144" s="37" t="s">
        <v>299</v>
      </c>
      <c r="C144" s="38">
        <v>45551</v>
      </c>
      <c r="D144" s="38" t="s">
        <v>14</v>
      </c>
      <c r="E144" s="37" t="s">
        <v>38</v>
      </c>
      <c r="F144" s="39" t="s">
        <v>48</v>
      </c>
      <c r="G144" s="40">
        <v>1315.288</v>
      </c>
      <c r="H144" s="62"/>
      <c r="I144" s="63"/>
      <c r="J144" s="62"/>
      <c r="K144" s="62"/>
      <c r="L144" s="62"/>
    </row>
    <row r="145" spans="2:12" s="36" customFormat="1" ht="16.5" customHeight="1" x14ac:dyDescent="0.25">
      <c r="B145" s="37" t="s">
        <v>300</v>
      </c>
      <c r="C145" s="38">
        <v>45415</v>
      </c>
      <c r="D145" s="38" t="s">
        <v>14</v>
      </c>
      <c r="E145" s="37" t="s">
        <v>38</v>
      </c>
      <c r="F145" s="39" t="s">
        <v>48</v>
      </c>
      <c r="G145" s="40">
        <v>1488.115</v>
      </c>
      <c r="H145" s="62"/>
      <c r="I145" s="63"/>
      <c r="J145" s="62"/>
      <c r="K145" s="62"/>
      <c r="L145" s="62"/>
    </row>
    <row r="146" spans="2:12" s="36" customFormat="1" ht="16.5" customHeight="1" x14ac:dyDescent="0.25">
      <c r="B146" s="37" t="s">
        <v>301</v>
      </c>
      <c r="C146" s="38">
        <v>45387</v>
      </c>
      <c r="D146" s="38" t="s">
        <v>14</v>
      </c>
      <c r="E146" s="37" t="s">
        <v>30</v>
      </c>
      <c r="F146" s="39" t="s">
        <v>45</v>
      </c>
      <c r="G146" s="40">
        <v>1711.8920000000001</v>
      </c>
      <c r="H146" s="62"/>
      <c r="I146" s="63"/>
      <c r="J146" s="62"/>
      <c r="K146" s="62"/>
      <c r="L146" s="62"/>
    </row>
    <row r="147" spans="2:12" s="36" customFormat="1" ht="16.5" customHeight="1" x14ac:dyDescent="0.25">
      <c r="B147" s="37" t="s">
        <v>302</v>
      </c>
      <c r="C147" s="38">
        <v>45588</v>
      </c>
      <c r="D147" s="38" t="s">
        <v>14</v>
      </c>
      <c r="E147" s="37" t="s">
        <v>38</v>
      </c>
      <c r="F147" s="39" t="s">
        <v>48</v>
      </c>
      <c r="G147" s="40">
        <v>1488.115</v>
      </c>
      <c r="H147" s="62"/>
      <c r="I147" s="63"/>
      <c r="J147" s="62"/>
      <c r="K147" s="62"/>
      <c r="L147" s="62"/>
    </row>
    <row r="148" spans="2:12" s="36" customFormat="1" ht="16.5" customHeight="1" x14ac:dyDescent="0.25">
      <c r="B148" s="37" t="s">
        <v>303</v>
      </c>
      <c r="C148" s="38">
        <v>45293</v>
      </c>
      <c r="D148" s="38" t="s">
        <v>14</v>
      </c>
      <c r="E148" s="37" t="s">
        <v>30</v>
      </c>
      <c r="F148" s="39" t="s">
        <v>45</v>
      </c>
      <c r="G148" s="40">
        <v>2261.605</v>
      </c>
      <c r="H148" s="62"/>
      <c r="I148" s="63"/>
      <c r="J148" s="62"/>
      <c r="K148" s="62"/>
      <c r="L148" s="62"/>
    </row>
    <row r="149" spans="2:12" s="36" customFormat="1" ht="16.5" customHeight="1" x14ac:dyDescent="0.25">
      <c r="B149" s="37" t="s">
        <v>304</v>
      </c>
      <c r="C149" s="38">
        <v>45560</v>
      </c>
      <c r="D149" s="38" t="s">
        <v>14</v>
      </c>
      <c r="E149" s="37" t="s">
        <v>36</v>
      </c>
      <c r="F149" s="39" t="s">
        <v>305</v>
      </c>
      <c r="G149" s="40">
        <v>9578.7610000000004</v>
      </c>
      <c r="H149" s="62"/>
      <c r="I149" s="63"/>
      <c r="J149" s="62"/>
      <c r="K149" s="62"/>
      <c r="L149" s="62"/>
    </row>
    <row r="150" spans="2:12" s="36" customFormat="1" ht="16.5" customHeight="1" x14ac:dyDescent="0.25">
      <c r="B150" s="37" t="s">
        <v>306</v>
      </c>
      <c r="C150" s="38">
        <v>45320</v>
      </c>
      <c r="D150" s="38" t="s">
        <v>14</v>
      </c>
      <c r="E150" s="37" t="s">
        <v>30</v>
      </c>
      <c r="F150" s="39" t="s">
        <v>45</v>
      </c>
      <c r="G150" s="40">
        <v>13217.12</v>
      </c>
      <c r="H150" s="62"/>
      <c r="I150" s="63"/>
      <c r="J150" s="62"/>
      <c r="K150" s="62"/>
      <c r="L150" s="62"/>
    </row>
    <row r="151" spans="2:12" s="36" customFormat="1" ht="16.5" customHeight="1" x14ac:dyDescent="0.25">
      <c r="B151" s="37" t="s">
        <v>307</v>
      </c>
      <c r="C151" s="38">
        <v>45369</v>
      </c>
      <c r="D151" s="38" t="s">
        <v>14</v>
      </c>
      <c r="E151" s="37" t="s">
        <v>26</v>
      </c>
      <c r="F151" s="39" t="s">
        <v>47</v>
      </c>
      <c r="G151" s="40">
        <v>3069.2689999999998</v>
      </c>
      <c r="H151" s="62"/>
      <c r="I151" s="63"/>
      <c r="J151" s="62"/>
      <c r="K151" s="62"/>
      <c r="L151" s="62"/>
    </row>
    <row r="152" spans="2:12" s="36" customFormat="1" ht="16.5" customHeight="1" x14ac:dyDescent="0.25">
      <c r="B152" s="37" t="s">
        <v>308</v>
      </c>
      <c r="C152" s="38">
        <v>45336</v>
      </c>
      <c r="D152" s="38" t="s">
        <v>14</v>
      </c>
      <c r="E152" s="37" t="s">
        <v>38</v>
      </c>
      <c r="F152" s="39" t="s">
        <v>48</v>
      </c>
      <c r="G152" s="40">
        <v>1315.288</v>
      </c>
      <c r="H152" s="62"/>
      <c r="I152" s="63"/>
      <c r="J152" s="62"/>
      <c r="K152" s="62"/>
      <c r="L152" s="62"/>
    </row>
    <row r="153" spans="2:12" s="36" customFormat="1" ht="16.5" customHeight="1" x14ac:dyDescent="0.25">
      <c r="B153" s="37" t="s">
        <v>309</v>
      </c>
      <c r="C153" s="38">
        <v>45588</v>
      </c>
      <c r="D153" s="38" t="s">
        <v>14</v>
      </c>
      <c r="E153" s="37" t="s">
        <v>28</v>
      </c>
      <c r="F153" s="39" t="s">
        <v>42</v>
      </c>
      <c r="G153" s="40">
        <v>1315.288</v>
      </c>
      <c r="H153" s="62"/>
      <c r="I153" s="63"/>
      <c r="J153" s="62"/>
      <c r="K153" s="62"/>
      <c r="L153" s="62"/>
    </row>
    <row r="154" spans="2:12" s="36" customFormat="1" ht="16.5" customHeight="1" x14ac:dyDescent="0.25">
      <c r="B154" s="37" t="s">
        <v>310</v>
      </c>
      <c r="C154" s="38">
        <v>45544</v>
      </c>
      <c r="D154" s="38" t="s">
        <v>14</v>
      </c>
      <c r="E154" s="37" t="s">
        <v>311</v>
      </c>
      <c r="F154" s="39">
        <v>11236511009</v>
      </c>
      <c r="G154" s="40">
        <v>5499.9979999999996</v>
      </c>
      <c r="H154" s="62"/>
      <c r="I154" s="63"/>
      <c r="J154" s="62"/>
      <c r="K154" s="62"/>
      <c r="L154" s="62"/>
    </row>
    <row r="155" spans="2:12" s="36" customFormat="1" ht="16.5" customHeight="1" x14ac:dyDescent="0.25">
      <c r="B155" s="37" t="s">
        <v>312</v>
      </c>
      <c r="C155" s="38">
        <v>45356</v>
      </c>
      <c r="D155" s="38" t="s">
        <v>14</v>
      </c>
      <c r="E155" s="37" t="s">
        <v>30</v>
      </c>
      <c r="F155" s="39" t="s">
        <v>45</v>
      </c>
      <c r="G155" s="40">
        <v>5881.71</v>
      </c>
      <c r="H155" s="62"/>
      <c r="I155" s="63"/>
      <c r="J155" s="62"/>
      <c r="K155" s="62"/>
      <c r="L155" s="62"/>
    </row>
    <row r="156" spans="2:12" s="36" customFormat="1" ht="16.5" customHeight="1" x14ac:dyDescent="0.25">
      <c r="B156" s="37" t="s">
        <v>313</v>
      </c>
      <c r="C156" s="38">
        <v>45586</v>
      </c>
      <c r="D156" s="38" t="s">
        <v>14</v>
      </c>
      <c r="E156" s="37" t="s">
        <v>32</v>
      </c>
      <c r="F156" s="39">
        <v>1157311000</v>
      </c>
      <c r="G156" s="40">
        <v>1756.373</v>
      </c>
      <c r="H156" s="62"/>
      <c r="I156" s="63"/>
      <c r="J156" s="62"/>
      <c r="K156" s="62"/>
      <c r="L156" s="62"/>
    </row>
    <row r="157" spans="2:12" s="36" customFormat="1" ht="16.5" customHeight="1" x14ac:dyDescent="0.25">
      <c r="B157" s="37" t="s">
        <v>314</v>
      </c>
      <c r="C157" s="38">
        <v>45482</v>
      </c>
      <c r="D157" s="38" t="s">
        <v>14</v>
      </c>
      <c r="E157" s="37" t="s">
        <v>32</v>
      </c>
      <c r="F157" s="39">
        <v>1157311000</v>
      </c>
      <c r="G157" s="40">
        <v>2370.2440000000001</v>
      </c>
      <c r="H157" s="62"/>
      <c r="I157" s="63"/>
      <c r="J157" s="62"/>
      <c r="K157" s="62"/>
      <c r="L157" s="62"/>
    </row>
    <row r="158" spans="2:12" s="36" customFormat="1" ht="16.5" customHeight="1" x14ac:dyDescent="0.25">
      <c r="B158" s="37" t="s">
        <v>315</v>
      </c>
      <c r="C158" s="38">
        <v>45350</v>
      </c>
      <c r="D158" s="38" t="s">
        <v>14</v>
      </c>
      <c r="E158" s="37" t="s">
        <v>35</v>
      </c>
      <c r="F158" s="39" t="s">
        <v>49</v>
      </c>
      <c r="G158" s="40">
        <v>1653.6</v>
      </c>
      <c r="H158" s="62"/>
      <c r="I158" s="63"/>
      <c r="J158" s="62"/>
      <c r="K158" s="62"/>
      <c r="L158" s="62"/>
    </row>
    <row r="159" spans="2:12" s="36" customFormat="1" ht="16.5" customHeight="1" x14ac:dyDescent="0.25">
      <c r="B159" s="37" t="s">
        <v>316</v>
      </c>
      <c r="C159" s="38">
        <v>45476</v>
      </c>
      <c r="D159" s="38" t="s">
        <v>14</v>
      </c>
      <c r="E159" s="37" t="s">
        <v>26</v>
      </c>
      <c r="F159" s="39" t="s">
        <v>47</v>
      </c>
      <c r="G159" s="40">
        <v>6739.3239999999996</v>
      </c>
      <c r="H159" s="62"/>
      <c r="I159" s="63"/>
      <c r="J159" s="62"/>
      <c r="K159" s="62"/>
      <c r="L159" s="62"/>
    </row>
    <row r="160" spans="2:12" s="36" customFormat="1" ht="16.5" customHeight="1" x14ac:dyDescent="0.25">
      <c r="B160" s="37" t="s">
        <v>317</v>
      </c>
      <c r="C160" s="38">
        <v>45530</v>
      </c>
      <c r="D160" s="38" t="s">
        <v>14</v>
      </c>
      <c r="E160" s="37" t="s">
        <v>33</v>
      </c>
      <c r="F160" s="39" t="s">
        <v>46</v>
      </c>
      <c r="G160" s="40">
        <v>1315.288</v>
      </c>
      <c r="H160" s="62"/>
      <c r="I160" s="63"/>
      <c r="J160" s="62"/>
      <c r="K160" s="62"/>
      <c r="L160" s="62"/>
    </row>
    <row r="161" spans="2:12" s="36" customFormat="1" ht="16.5" customHeight="1" x14ac:dyDescent="0.25">
      <c r="B161" s="37" t="s">
        <v>318</v>
      </c>
      <c r="C161" s="38">
        <v>45439</v>
      </c>
      <c r="D161" s="38" t="s">
        <v>14</v>
      </c>
      <c r="E161" s="37" t="s">
        <v>33</v>
      </c>
      <c r="F161" s="39" t="s">
        <v>46</v>
      </c>
      <c r="G161" s="40">
        <v>1315.288</v>
      </c>
      <c r="H161" s="62"/>
      <c r="I161" s="63"/>
      <c r="J161" s="62"/>
      <c r="K161" s="62"/>
      <c r="L161" s="62"/>
    </row>
    <row r="162" spans="2:12" s="36" customFormat="1" ht="16.5" customHeight="1" x14ac:dyDescent="0.25">
      <c r="B162" s="37" t="s">
        <v>319</v>
      </c>
      <c r="C162" s="38">
        <v>45538</v>
      </c>
      <c r="D162" s="38" t="s">
        <v>14</v>
      </c>
      <c r="E162" s="37" t="s">
        <v>33</v>
      </c>
      <c r="F162" s="39" t="s">
        <v>46</v>
      </c>
      <c r="G162" s="40">
        <v>1315.288</v>
      </c>
      <c r="H162" s="62"/>
      <c r="I162" s="63"/>
      <c r="J162" s="62"/>
      <c r="K162" s="62"/>
      <c r="L162" s="62"/>
    </row>
    <row r="163" spans="2:12" s="36" customFormat="1" ht="16.5" customHeight="1" x14ac:dyDescent="0.25">
      <c r="B163" s="37" t="s">
        <v>320</v>
      </c>
      <c r="C163" s="38">
        <v>45476</v>
      </c>
      <c r="D163" s="38" t="s">
        <v>14</v>
      </c>
      <c r="E163" s="37" t="s">
        <v>38</v>
      </c>
      <c r="F163" s="39" t="s">
        <v>48</v>
      </c>
      <c r="G163" s="40">
        <v>1315.288</v>
      </c>
      <c r="H163" s="62"/>
      <c r="I163" s="63"/>
      <c r="J163" s="62"/>
      <c r="K163" s="62"/>
      <c r="L163" s="62"/>
    </row>
    <row r="164" spans="2:12" s="36" customFormat="1" ht="16.5" customHeight="1" x14ac:dyDescent="0.25">
      <c r="B164" s="37" t="s">
        <v>321</v>
      </c>
      <c r="C164" s="38">
        <v>45568</v>
      </c>
      <c r="D164" s="38" t="s">
        <v>14</v>
      </c>
      <c r="E164" s="37" t="s">
        <v>322</v>
      </c>
      <c r="F164" s="39" t="s">
        <v>323</v>
      </c>
      <c r="G164" s="40">
        <v>3675.36</v>
      </c>
      <c r="H164" s="62"/>
      <c r="I164" s="63"/>
      <c r="J164" s="62"/>
      <c r="K164" s="62"/>
      <c r="L164" s="62"/>
    </row>
    <row r="165" spans="2:12" s="36" customFormat="1" ht="16.5" customHeight="1" x14ac:dyDescent="0.25">
      <c r="B165" s="37" t="s">
        <v>324</v>
      </c>
      <c r="C165" s="38">
        <v>45373</v>
      </c>
      <c r="D165" s="38" t="s">
        <v>14</v>
      </c>
      <c r="E165" s="37" t="s">
        <v>28</v>
      </c>
      <c r="F165" s="39" t="s">
        <v>42</v>
      </c>
      <c r="G165" s="40">
        <v>1488.115</v>
      </c>
      <c r="H165" s="62"/>
      <c r="I165" s="63"/>
      <c r="J165" s="62"/>
      <c r="K165" s="62"/>
      <c r="L165" s="62"/>
    </row>
    <row r="166" spans="2:12" s="36" customFormat="1" ht="16.5" customHeight="1" x14ac:dyDescent="0.25">
      <c r="B166" s="37" t="s">
        <v>325</v>
      </c>
      <c r="C166" s="38">
        <v>45551</v>
      </c>
      <c r="D166" s="38" t="s">
        <v>14</v>
      </c>
      <c r="E166" s="37" t="s">
        <v>28</v>
      </c>
      <c r="F166" s="39" t="s">
        <v>42</v>
      </c>
      <c r="G166" s="40">
        <v>1315.288</v>
      </c>
      <c r="H166" s="62"/>
      <c r="I166" s="63"/>
      <c r="J166" s="62"/>
      <c r="K166" s="62"/>
      <c r="L166" s="62"/>
    </row>
    <row r="167" spans="2:12" s="36" customFormat="1" ht="16.5" customHeight="1" x14ac:dyDescent="0.25">
      <c r="B167" s="37" t="s">
        <v>326</v>
      </c>
      <c r="C167" s="38">
        <v>45580</v>
      </c>
      <c r="D167" s="38" t="s">
        <v>14</v>
      </c>
      <c r="E167" s="37" t="s">
        <v>28</v>
      </c>
      <c r="F167" s="39" t="s">
        <v>42</v>
      </c>
      <c r="G167" s="40">
        <v>1315.288</v>
      </c>
      <c r="H167" s="62"/>
      <c r="I167" s="63"/>
      <c r="J167" s="62"/>
      <c r="K167" s="62"/>
      <c r="L167" s="62"/>
    </row>
    <row r="168" spans="2:12" s="36" customFormat="1" ht="16.5" customHeight="1" x14ac:dyDescent="0.25">
      <c r="B168" s="37" t="s">
        <v>327</v>
      </c>
      <c r="C168" s="38">
        <v>45432</v>
      </c>
      <c r="D168" s="38" t="s">
        <v>14</v>
      </c>
      <c r="E168" s="37" t="s">
        <v>28</v>
      </c>
      <c r="F168" s="39" t="s">
        <v>42</v>
      </c>
      <c r="G168" s="40">
        <v>1488.115</v>
      </c>
      <c r="H168" s="62"/>
      <c r="I168" s="63"/>
      <c r="J168" s="62"/>
      <c r="K168" s="62"/>
      <c r="L168" s="62"/>
    </row>
    <row r="169" spans="2:12" s="36" customFormat="1" ht="16.5" customHeight="1" x14ac:dyDescent="0.25">
      <c r="B169" s="37" t="s">
        <v>328</v>
      </c>
      <c r="C169" s="38">
        <v>45363</v>
      </c>
      <c r="D169" s="38" t="s">
        <v>14</v>
      </c>
      <c r="E169" s="37" t="s">
        <v>28</v>
      </c>
      <c r="F169" s="39" t="s">
        <v>42</v>
      </c>
      <c r="G169" s="40">
        <v>1488.115</v>
      </c>
      <c r="H169" s="62"/>
      <c r="I169" s="63"/>
      <c r="J169" s="62"/>
      <c r="K169" s="62"/>
      <c r="L169" s="62"/>
    </row>
    <row r="170" spans="2:12" s="36" customFormat="1" ht="16.5" customHeight="1" x14ac:dyDescent="0.25">
      <c r="B170" s="37" t="s">
        <v>329</v>
      </c>
      <c r="C170" s="38">
        <v>45406</v>
      </c>
      <c r="D170" s="38" t="s">
        <v>14</v>
      </c>
      <c r="E170" s="37" t="s">
        <v>28</v>
      </c>
      <c r="F170" s="39" t="s">
        <v>42</v>
      </c>
      <c r="G170" s="40">
        <v>1315.288</v>
      </c>
      <c r="H170" s="62"/>
      <c r="I170" s="63"/>
      <c r="J170" s="62"/>
      <c r="K170" s="62"/>
      <c r="L170" s="62"/>
    </row>
    <row r="171" spans="2:12" s="36" customFormat="1" ht="16.5" customHeight="1" x14ac:dyDescent="0.25">
      <c r="B171" s="37" t="s">
        <v>330</v>
      </c>
      <c r="C171" s="38">
        <v>45496</v>
      </c>
      <c r="D171" s="38" t="s">
        <v>14</v>
      </c>
      <c r="E171" s="37" t="s">
        <v>28</v>
      </c>
      <c r="F171" s="39" t="s">
        <v>42</v>
      </c>
      <c r="G171" s="40">
        <v>1315.288</v>
      </c>
      <c r="H171" s="62"/>
      <c r="I171" s="63"/>
      <c r="J171" s="62"/>
      <c r="K171" s="62"/>
      <c r="L171" s="62"/>
    </row>
    <row r="172" spans="2:12" s="36" customFormat="1" ht="16.5" customHeight="1" x14ac:dyDescent="0.25">
      <c r="B172" s="37" t="s">
        <v>331</v>
      </c>
      <c r="C172" s="38">
        <v>45372</v>
      </c>
      <c r="D172" s="38" t="s">
        <v>14</v>
      </c>
      <c r="E172" s="37" t="s">
        <v>28</v>
      </c>
      <c r="F172" s="39" t="s">
        <v>42</v>
      </c>
      <c r="G172" s="40">
        <v>1315.288</v>
      </c>
      <c r="H172" s="62"/>
      <c r="I172" s="63"/>
      <c r="J172" s="62"/>
      <c r="K172" s="62"/>
      <c r="L172" s="62"/>
    </row>
    <row r="173" spans="2:12" s="36" customFormat="1" ht="16.5" customHeight="1" x14ac:dyDescent="0.25">
      <c r="B173" s="37" t="s">
        <v>332</v>
      </c>
      <c r="C173" s="38">
        <v>45637</v>
      </c>
      <c r="D173" s="38" t="s">
        <v>14</v>
      </c>
      <c r="E173" s="37" t="s">
        <v>30</v>
      </c>
      <c r="F173" s="39" t="s">
        <v>45</v>
      </c>
      <c r="G173" s="40">
        <v>5997.48</v>
      </c>
      <c r="H173" s="62"/>
      <c r="I173" s="63"/>
      <c r="J173" s="62"/>
      <c r="K173" s="62"/>
      <c r="L173" s="62"/>
    </row>
    <row r="174" spans="2:12" s="36" customFormat="1" ht="16.5" customHeight="1" x14ac:dyDescent="0.25">
      <c r="B174" s="37" t="s">
        <v>333</v>
      </c>
      <c r="C174" s="38">
        <v>45637</v>
      </c>
      <c r="D174" s="38" t="s">
        <v>14</v>
      </c>
      <c r="E174" s="37" t="s">
        <v>28</v>
      </c>
      <c r="F174" s="39" t="s">
        <v>42</v>
      </c>
      <c r="G174" s="40">
        <v>1315.288</v>
      </c>
      <c r="H174" s="62"/>
      <c r="I174" s="63"/>
      <c r="J174" s="62"/>
      <c r="K174" s="62"/>
      <c r="L174" s="62"/>
    </row>
    <row r="175" spans="2:12" s="36" customFormat="1" ht="16.5" customHeight="1" x14ac:dyDescent="0.25">
      <c r="B175" s="37" t="s">
        <v>334</v>
      </c>
      <c r="C175" s="38">
        <v>45616</v>
      </c>
      <c r="D175" s="38" t="s">
        <v>14</v>
      </c>
      <c r="E175" s="37" t="s">
        <v>181</v>
      </c>
      <c r="F175" s="39" t="s">
        <v>182</v>
      </c>
      <c r="G175" s="40">
        <v>6269.5140000000001</v>
      </c>
      <c r="H175" s="62"/>
      <c r="I175" s="63"/>
      <c r="J175" s="62"/>
      <c r="K175" s="62"/>
      <c r="L175" s="62"/>
    </row>
    <row r="176" spans="2:12" s="36" customFormat="1" ht="16.5" customHeight="1" x14ac:dyDescent="0.25">
      <c r="B176" s="37" t="s">
        <v>335</v>
      </c>
      <c r="C176" s="38">
        <v>45336</v>
      </c>
      <c r="D176" s="38" t="s">
        <v>14</v>
      </c>
      <c r="E176" s="37" t="s">
        <v>31</v>
      </c>
      <c r="F176" s="39">
        <v>15852481009</v>
      </c>
      <c r="G176" s="40">
        <v>1315.288</v>
      </c>
      <c r="H176" s="62"/>
      <c r="I176" s="63"/>
      <c r="J176" s="62"/>
      <c r="K176" s="62"/>
      <c r="L176" s="62"/>
    </row>
    <row r="177" spans="2:12" s="36" customFormat="1" ht="16.5" customHeight="1" x14ac:dyDescent="0.25">
      <c r="B177" s="37" t="s">
        <v>336</v>
      </c>
      <c r="C177" s="38">
        <v>45623</v>
      </c>
      <c r="D177" s="38" t="s">
        <v>14</v>
      </c>
      <c r="E177" s="37" t="s">
        <v>28</v>
      </c>
      <c r="F177" s="39" t="s">
        <v>42</v>
      </c>
      <c r="G177" s="40">
        <v>1315.288</v>
      </c>
      <c r="H177" s="62"/>
      <c r="I177" s="63"/>
      <c r="J177" s="62"/>
      <c r="K177" s="62"/>
      <c r="L177" s="62"/>
    </row>
    <row r="178" spans="2:12" s="36" customFormat="1" ht="16.5" customHeight="1" x14ac:dyDescent="0.25">
      <c r="B178" s="37" t="s">
        <v>337</v>
      </c>
      <c r="C178" s="38">
        <v>45495</v>
      </c>
      <c r="D178" s="38" t="s">
        <v>14</v>
      </c>
      <c r="E178" s="37" t="s">
        <v>338</v>
      </c>
      <c r="F178" s="39" t="s">
        <v>339</v>
      </c>
      <c r="G178" s="40">
        <v>1098.1559999999999</v>
      </c>
      <c r="H178" s="62"/>
      <c r="I178" s="63"/>
      <c r="J178" s="62"/>
      <c r="K178" s="62"/>
      <c r="L178" s="62"/>
    </row>
    <row r="179" spans="2:12" s="36" customFormat="1" ht="16.5" customHeight="1" x14ac:dyDescent="0.25">
      <c r="B179" s="37" t="s">
        <v>340</v>
      </c>
      <c r="C179" s="38">
        <v>45588</v>
      </c>
      <c r="D179" s="38" t="s">
        <v>14</v>
      </c>
      <c r="E179" s="37" t="s">
        <v>30</v>
      </c>
      <c r="F179" s="39" t="s">
        <v>45</v>
      </c>
      <c r="G179" s="40">
        <v>1339.8320000000001</v>
      </c>
      <c r="H179" s="62"/>
      <c r="I179" s="63"/>
      <c r="J179" s="62"/>
      <c r="K179" s="62"/>
      <c r="L179" s="62"/>
    </row>
    <row r="180" spans="2:12" s="36" customFormat="1" ht="16.5" customHeight="1" x14ac:dyDescent="0.25">
      <c r="B180" s="37" t="s">
        <v>341</v>
      </c>
      <c r="C180" s="38">
        <v>45306</v>
      </c>
      <c r="D180" s="38" t="s">
        <v>14</v>
      </c>
      <c r="E180" s="37" t="s">
        <v>30</v>
      </c>
      <c r="F180" s="39" t="s">
        <v>45</v>
      </c>
      <c r="G180" s="40">
        <v>1199.547</v>
      </c>
      <c r="H180" s="62"/>
      <c r="I180" s="63"/>
      <c r="J180" s="62"/>
      <c r="K180" s="62"/>
      <c r="L180" s="62"/>
    </row>
    <row r="181" spans="2:12" s="36" customFormat="1" ht="16.5" customHeight="1" x14ac:dyDescent="0.25">
      <c r="B181" s="37" t="s">
        <v>342</v>
      </c>
      <c r="C181" s="38">
        <v>45320</v>
      </c>
      <c r="D181" s="38" t="s">
        <v>14</v>
      </c>
      <c r="E181" s="37" t="s">
        <v>26</v>
      </c>
      <c r="F181" s="39" t="s">
        <v>47</v>
      </c>
      <c r="G181" s="40">
        <v>4227.6909999999998</v>
      </c>
      <c r="H181" s="62"/>
      <c r="I181" s="63"/>
      <c r="J181" s="62"/>
      <c r="K181" s="62"/>
      <c r="L181" s="62"/>
    </row>
    <row r="182" spans="2:12" s="36" customFormat="1" ht="16.5" customHeight="1" x14ac:dyDescent="0.25">
      <c r="B182" s="37" t="s">
        <v>343</v>
      </c>
      <c r="C182" s="38">
        <v>45527</v>
      </c>
      <c r="D182" s="38" t="s">
        <v>14</v>
      </c>
      <c r="E182" s="37" t="s">
        <v>344</v>
      </c>
      <c r="F182" s="39" t="s">
        <v>345</v>
      </c>
      <c r="G182" s="40">
        <v>2283.154</v>
      </c>
      <c r="H182" s="62"/>
      <c r="I182" s="63"/>
      <c r="J182" s="62"/>
      <c r="K182" s="62"/>
      <c r="L182" s="62"/>
    </row>
    <row r="183" spans="2:12" s="36" customFormat="1" ht="16.5" customHeight="1" x14ac:dyDescent="0.25">
      <c r="B183" s="37" t="s">
        <v>346</v>
      </c>
      <c r="C183" s="38">
        <v>45551</v>
      </c>
      <c r="D183" s="38" t="s">
        <v>14</v>
      </c>
      <c r="E183" s="37" t="s">
        <v>38</v>
      </c>
      <c r="F183" s="39" t="s">
        <v>48</v>
      </c>
      <c r="G183" s="40">
        <v>1488.115</v>
      </c>
      <c r="H183" s="62"/>
      <c r="I183" s="63"/>
      <c r="J183" s="62"/>
      <c r="K183" s="62"/>
      <c r="L183" s="62"/>
    </row>
    <row r="184" spans="2:12" s="36" customFormat="1" ht="16.5" customHeight="1" x14ac:dyDescent="0.25">
      <c r="B184" s="37" t="s">
        <v>347</v>
      </c>
      <c r="C184" s="38">
        <v>45300</v>
      </c>
      <c r="D184" s="38" t="s">
        <v>14</v>
      </c>
      <c r="E184" s="37" t="s">
        <v>30</v>
      </c>
      <c r="F184" s="39" t="s">
        <v>45</v>
      </c>
      <c r="G184" s="40">
        <v>1623.4290000000001</v>
      </c>
      <c r="H184" s="62"/>
      <c r="I184" s="63"/>
      <c r="J184" s="62"/>
      <c r="K184" s="62"/>
      <c r="L184" s="62"/>
    </row>
    <row r="185" spans="2:12" s="36" customFormat="1" ht="16.5" customHeight="1" x14ac:dyDescent="0.25">
      <c r="B185" s="37" t="s">
        <v>348</v>
      </c>
      <c r="C185" s="38">
        <v>45345</v>
      </c>
      <c r="D185" s="38" t="s">
        <v>14</v>
      </c>
      <c r="E185" s="37" t="s">
        <v>30</v>
      </c>
      <c r="F185" s="39" t="s">
        <v>45</v>
      </c>
      <c r="G185" s="40">
        <v>3375.7359999999999</v>
      </c>
      <c r="H185" s="62"/>
      <c r="I185" s="63"/>
      <c r="J185" s="62"/>
      <c r="K185" s="62"/>
      <c r="L185" s="62"/>
    </row>
    <row r="186" spans="2:12" s="36" customFormat="1" ht="16.5" customHeight="1" x14ac:dyDescent="0.25">
      <c r="B186" s="37" t="s">
        <v>349</v>
      </c>
      <c r="C186" s="38">
        <v>45432</v>
      </c>
      <c r="D186" s="38" t="s">
        <v>14</v>
      </c>
      <c r="E186" s="37" t="s">
        <v>30</v>
      </c>
      <c r="F186" s="39" t="s">
        <v>45</v>
      </c>
      <c r="G186" s="40">
        <v>2957.261</v>
      </c>
      <c r="H186" s="62"/>
      <c r="I186" s="63"/>
      <c r="J186" s="62"/>
      <c r="K186" s="62"/>
      <c r="L186" s="62"/>
    </row>
    <row r="187" spans="2:12" s="36" customFormat="1" ht="16.5" customHeight="1" x14ac:dyDescent="0.25">
      <c r="B187" s="37" t="s">
        <v>350</v>
      </c>
      <c r="C187" s="38">
        <v>45439</v>
      </c>
      <c r="D187" s="38" t="s">
        <v>14</v>
      </c>
      <c r="E187" s="37" t="s">
        <v>26</v>
      </c>
      <c r="F187" s="39" t="s">
        <v>47</v>
      </c>
      <c r="G187" s="40">
        <v>1280.9269999999999</v>
      </c>
      <c r="H187" s="62"/>
      <c r="I187" s="63"/>
      <c r="J187" s="62"/>
      <c r="K187" s="62"/>
      <c r="L187" s="62"/>
    </row>
    <row r="188" spans="2:12" s="36" customFormat="1" ht="16.5" customHeight="1" x14ac:dyDescent="0.25">
      <c r="B188" s="37" t="s">
        <v>351</v>
      </c>
      <c r="C188" s="38">
        <v>45573</v>
      </c>
      <c r="D188" s="38" t="s">
        <v>14</v>
      </c>
      <c r="E188" s="37" t="s">
        <v>28</v>
      </c>
      <c r="F188" s="39" t="s">
        <v>42</v>
      </c>
      <c r="G188" s="40">
        <v>1315.288</v>
      </c>
      <c r="H188" s="62"/>
      <c r="I188" s="63"/>
      <c r="J188" s="62"/>
      <c r="K188" s="62"/>
      <c r="L188" s="62"/>
    </row>
    <row r="189" spans="2:12" s="36" customFormat="1" ht="16.5" customHeight="1" x14ac:dyDescent="0.25">
      <c r="B189" s="37" t="s">
        <v>352</v>
      </c>
      <c r="C189" s="38">
        <v>45469</v>
      </c>
      <c r="D189" s="38" t="s">
        <v>14</v>
      </c>
      <c r="E189" s="37" t="s">
        <v>162</v>
      </c>
      <c r="F189" s="39" t="s">
        <v>54</v>
      </c>
      <c r="G189" s="40">
        <v>5126.4080000000004</v>
      </c>
      <c r="H189" s="62"/>
      <c r="I189" s="63"/>
      <c r="J189" s="62"/>
      <c r="K189" s="62"/>
      <c r="L189" s="62"/>
    </row>
    <row r="190" spans="2:12" s="36" customFormat="1" ht="16.5" customHeight="1" x14ac:dyDescent="0.25">
      <c r="B190" s="37" t="s">
        <v>353</v>
      </c>
      <c r="C190" s="38">
        <v>45331</v>
      </c>
      <c r="D190" s="38" t="s">
        <v>14</v>
      </c>
      <c r="E190" s="37" t="s">
        <v>162</v>
      </c>
      <c r="F190" s="39" t="s">
        <v>54</v>
      </c>
      <c r="G190" s="40">
        <v>1012.492</v>
      </c>
      <c r="H190" s="62"/>
      <c r="I190" s="63"/>
      <c r="J190" s="62"/>
      <c r="K190" s="62"/>
      <c r="L190" s="62"/>
    </row>
    <row r="191" spans="2:12" s="36" customFormat="1" ht="16.5" customHeight="1" x14ac:dyDescent="0.25">
      <c r="B191" s="37" t="s">
        <v>354</v>
      </c>
      <c r="C191" s="38">
        <v>45538</v>
      </c>
      <c r="D191" s="38" t="s">
        <v>14</v>
      </c>
      <c r="E191" s="37" t="s">
        <v>28</v>
      </c>
      <c r="F191" s="39" t="s">
        <v>42</v>
      </c>
      <c r="G191" s="40">
        <v>1315.288</v>
      </c>
      <c r="H191" s="62"/>
      <c r="I191" s="63"/>
      <c r="J191" s="62"/>
      <c r="K191" s="62"/>
      <c r="L191" s="62"/>
    </row>
    <row r="192" spans="2:12" s="36" customFormat="1" ht="16.5" customHeight="1" x14ac:dyDescent="0.25">
      <c r="B192" s="37" t="s">
        <v>355</v>
      </c>
      <c r="C192" s="38">
        <v>45512</v>
      </c>
      <c r="D192" s="38" t="s">
        <v>14</v>
      </c>
      <c r="E192" s="37" t="s">
        <v>30</v>
      </c>
      <c r="F192" s="39" t="s">
        <v>45</v>
      </c>
      <c r="G192" s="40">
        <v>1113.154</v>
      </c>
      <c r="H192" s="62"/>
      <c r="I192" s="63"/>
      <c r="J192" s="62"/>
      <c r="K192" s="62"/>
      <c r="L192" s="62"/>
    </row>
    <row r="193" spans="2:12" s="36" customFormat="1" ht="16.5" customHeight="1" x14ac:dyDescent="0.25">
      <c r="B193" s="37" t="s">
        <v>356</v>
      </c>
      <c r="C193" s="38">
        <v>45380</v>
      </c>
      <c r="D193" s="38" t="s">
        <v>14</v>
      </c>
      <c r="E193" s="37" t="s">
        <v>30</v>
      </c>
      <c r="F193" s="39" t="s">
        <v>45</v>
      </c>
      <c r="G193" s="40">
        <v>1017.65</v>
      </c>
      <c r="H193" s="62"/>
      <c r="I193" s="63"/>
      <c r="J193" s="62"/>
      <c r="K193" s="62"/>
      <c r="L193" s="62"/>
    </row>
    <row r="194" spans="2:12" s="36" customFormat="1" ht="16.5" customHeight="1" x14ac:dyDescent="0.25">
      <c r="B194" s="37" t="s">
        <v>357</v>
      </c>
      <c r="C194" s="38">
        <v>45432</v>
      </c>
      <c r="D194" s="38" t="s">
        <v>14</v>
      </c>
      <c r="E194" s="37" t="s">
        <v>32</v>
      </c>
      <c r="F194" s="39">
        <v>1157311000</v>
      </c>
      <c r="G194" s="40">
        <v>1756.373</v>
      </c>
      <c r="H194" s="62"/>
      <c r="I194" s="63"/>
      <c r="J194" s="62"/>
      <c r="K194" s="62"/>
      <c r="L194" s="62"/>
    </row>
    <row r="195" spans="2:12" s="36" customFormat="1" ht="16.5" customHeight="1" x14ac:dyDescent="0.25">
      <c r="B195" s="37" t="s">
        <v>358</v>
      </c>
      <c r="C195" s="38">
        <v>45560</v>
      </c>
      <c r="D195" s="38" t="s">
        <v>14</v>
      </c>
      <c r="E195" s="37" t="s">
        <v>35</v>
      </c>
      <c r="F195" s="39" t="s">
        <v>49</v>
      </c>
      <c r="G195" s="40">
        <v>2114.96</v>
      </c>
      <c r="H195" s="62"/>
      <c r="I195" s="63"/>
      <c r="J195" s="62"/>
      <c r="K195" s="62"/>
      <c r="L195" s="62"/>
    </row>
    <row r="196" spans="2:12" s="36" customFormat="1" ht="16.5" customHeight="1" x14ac:dyDescent="0.25">
      <c r="B196" s="37" t="s">
        <v>359</v>
      </c>
      <c r="C196" s="38">
        <v>45432</v>
      </c>
      <c r="D196" s="38" t="s">
        <v>14</v>
      </c>
      <c r="E196" s="37" t="s">
        <v>151</v>
      </c>
      <c r="F196" s="39" t="s">
        <v>43</v>
      </c>
      <c r="G196" s="40">
        <v>1307.0719999999999</v>
      </c>
      <c r="H196" s="62"/>
      <c r="I196" s="63"/>
      <c r="J196" s="62"/>
      <c r="K196" s="62"/>
      <c r="L196" s="62"/>
    </row>
    <row r="197" spans="2:12" s="36" customFormat="1" ht="16.5" customHeight="1" x14ac:dyDescent="0.25">
      <c r="B197" s="37" t="s">
        <v>360</v>
      </c>
      <c r="C197" s="38">
        <v>45294</v>
      </c>
      <c r="D197" s="38" t="s">
        <v>14</v>
      </c>
      <c r="E197" s="37" t="s">
        <v>28</v>
      </c>
      <c r="F197" s="39" t="s">
        <v>42</v>
      </c>
      <c r="G197" s="40">
        <v>1315.288</v>
      </c>
      <c r="H197" s="62"/>
      <c r="I197" s="63"/>
      <c r="J197" s="62"/>
      <c r="K197" s="62"/>
      <c r="L197" s="62"/>
    </row>
    <row r="198" spans="2:12" s="36" customFormat="1" ht="16.5" customHeight="1" x14ac:dyDescent="0.25">
      <c r="B198" s="37" t="s">
        <v>361</v>
      </c>
      <c r="C198" s="38">
        <v>45366</v>
      </c>
      <c r="D198" s="38" t="s">
        <v>14</v>
      </c>
      <c r="E198" s="37" t="s">
        <v>30</v>
      </c>
      <c r="F198" s="39" t="s">
        <v>45</v>
      </c>
      <c r="G198" s="40">
        <v>5176.8389999999999</v>
      </c>
      <c r="H198" s="62"/>
      <c r="I198" s="63"/>
      <c r="J198" s="62"/>
      <c r="K198" s="62"/>
      <c r="L198" s="62"/>
    </row>
    <row r="199" spans="2:12" s="36" customFormat="1" ht="16.5" customHeight="1" x14ac:dyDescent="0.25">
      <c r="B199" s="37" t="s">
        <v>362</v>
      </c>
      <c r="C199" s="38">
        <v>45398</v>
      </c>
      <c r="D199" s="38" t="s">
        <v>14</v>
      </c>
      <c r="E199" s="37" t="s">
        <v>363</v>
      </c>
      <c r="F199" s="39" t="s">
        <v>364</v>
      </c>
      <c r="G199" s="40">
        <v>1315.288</v>
      </c>
      <c r="H199" s="62"/>
      <c r="I199" s="63"/>
      <c r="J199" s="62"/>
      <c r="K199" s="62"/>
      <c r="L199" s="62"/>
    </row>
    <row r="200" spans="2:12" s="36" customFormat="1" ht="16.5" customHeight="1" x14ac:dyDescent="0.25">
      <c r="B200" s="37" t="s">
        <v>365</v>
      </c>
      <c r="C200" s="38">
        <v>45488</v>
      </c>
      <c r="D200" s="38" t="s">
        <v>14</v>
      </c>
      <c r="E200" s="37" t="s">
        <v>33</v>
      </c>
      <c r="F200" s="39" t="s">
        <v>46</v>
      </c>
      <c r="G200" s="40">
        <v>1315.288</v>
      </c>
      <c r="H200" s="62"/>
      <c r="I200" s="63"/>
      <c r="J200" s="62"/>
      <c r="K200" s="62"/>
      <c r="L200" s="62"/>
    </row>
    <row r="201" spans="2:12" s="36" customFormat="1" ht="16.5" customHeight="1" x14ac:dyDescent="0.25">
      <c r="B201" s="37" t="s">
        <v>366</v>
      </c>
      <c r="C201" s="38">
        <v>45419</v>
      </c>
      <c r="D201" s="38" t="s">
        <v>14</v>
      </c>
      <c r="E201" s="37" t="s">
        <v>38</v>
      </c>
      <c r="F201" s="39" t="s">
        <v>48</v>
      </c>
      <c r="G201" s="40">
        <v>1488.115</v>
      </c>
      <c r="H201" s="62"/>
      <c r="I201" s="63"/>
      <c r="J201" s="62"/>
      <c r="K201" s="62"/>
      <c r="L201" s="62"/>
    </row>
    <row r="202" spans="2:12" s="36" customFormat="1" ht="16.5" customHeight="1" x14ac:dyDescent="0.25">
      <c r="B202" s="37" t="s">
        <v>367</v>
      </c>
      <c r="C202" s="38">
        <v>45380</v>
      </c>
      <c r="D202" s="38" t="s">
        <v>14</v>
      </c>
      <c r="E202" s="37" t="s">
        <v>38</v>
      </c>
      <c r="F202" s="39" t="s">
        <v>48</v>
      </c>
      <c r="G202" s="40">
        <v>1488.115</v>
      </c>
      <c r="H202" s="62"/>
      <c r="I202" s="63"/>
      <c r="J202" s="62"/>
      <c r="K202" s="62"/>
      <c r="L202" s="62"/>
    </row>
    <row r="203" spans="2:12" s="36" customFormat="1" ht="16.5" customHeight="1" x14ac:dyDescent="0.25">
      <c r="B203" s="37" t="s">
        <v>368</v>
      </c>
      <c r="C203" s="38">
        <v>45342</v>
      </c>
      <c r="D203" s="38" t="s">
        <v>14</v>
      </c>
      <c r="E203" s="37" t="s">
        <v>41</v>
      </c>
      <c r="F203" s="39">
        <v>14839921005</v>
      </c>
      <c r="G203" s="40">
        <v>1315.288</v>
      </c>
      <c r="H203" s="62"/>
      <c r="I203" s="63"/>
      <c r="J203" s="62"/>
      <c r="K203" s="62"/>
      <c r="L203" s="62"/>
    </row>
    <row r="204" spans="2:12" s="36" customFormat="1" ht="16.5" customHeight="1" x14ac:dyDescent="0.25">
      <c r="B204" s="37" t="s">
        <v>369</v>
      </c>
      <c r="C204" s="38">
        <v>45509</v>
      </c>
      <c r="D204" s="38" t="s">
        <v>14</v>
      </c>
      <c r="E204" s="37" t="s">
        <v>28</v>
      </c>
      <c r="F204" s="39" t="s">
        <v>42</v>
      </c>
      <c r="G204" s="40">
        <v>1315.288</v>
      </c>
      <c r="H204" s="62"/>
      <c r="I204" s="63"/>
      <c r="J204" s="62"/>
      <c r="K204" s="62"/>
      <c r="L204" s="62"/>
    </row>
    <row r="205" spans="2:12" s="36" customFormat="1" ht="16.5" customHeight="1" x14ac:dyDescent="0.25">
      <c r="B205" s="37" t="s">
        <v>370</v>
      </c>
      <c r="C205" s="38">
        <v>45583</v>
      </c>
      <c r="D205" s="38" t="s">
        <v>14</v>
      </c>
      <c r="E205" s="37" t="s">
        <v>34</v>
      </c>
      <c r="F205" s="39" t="s">
        <v>51</v>
      </c>
      <c r="G205" s="40">
        <v>1315.288</v>
      </c>
      <c r="H205" s="62"/>
      <c r="I205" s="63"/>
      <c r="J205" s="62"/>
      <c r="K205" s="62"/>
      <c r="L205" s="62"/>
    </row>
    <row r="206" spans="2:12" s="36" customFormat="1" ht="16.5" customHeight="1" x14ac:dyDescent="0.25">
      <c r="B206" s="37" t="s">
        <v>371</v>
      </c>
      <c r="C206" s="38">
        <v>45575</v>
      </c>
      <c r="D206" s="38" t="s">
        <v>14</v>
      </c>
      <c r="E206" s="37" t="s">
        <v>34</v>
      </c>
      <c r="F206" s="39" t="s">
        <v>51</v>
      </c>
      <c r="G206" s="40">
        <v>1315.288</v>
      </c>
      <c r="H206" s="62"/>
      <c r="I206" s="63"/>
      <c r="J206" s="62"/>
      <c r="K206" s="62"/>
      <c r="L206" s="62"/>
    </row>
    <row r="207" spans="2:12" s="36" customFormat="1" ht="16.5" customHeight="1" x14ac:dyDescent="0.25">
      <c r="B207" s="37" t="s">
        <v>372</v>
      </c>
      <c r="C207" s="38">
        <v>45558</v>
      </c>
      <c r="D207" s="38" t="s">
        <v>14</v>
      </c>
      <c r="E207" s="37" t="s">
        <v>26</v>
      </c>
      <c r="F207" s="39" t="s">
        <v>47</v>
      </c>
      <c r="G207" s="40">
        <v>1246.711</v>
      </c>
      <c r="H207" s="62"/>
      <c r="I207" s="63"/>
      <c r="J207" s="62"/>
      <c r="K207" s="62"/>
      <c r="L207" s="62"/>
    </row>
    <row r="208" spans="2:12" s="36" customFormat="1" ht="16.5" customHeight="1" x14ac:dyDescent="0.25">
      <c r="B208" s="37" t="s">
        <v>373</v>
      </c>
      <c r="C208" s="38">
        <v>45498</v>
      </c>
      <c r="D208" s="38" t="s">
        <v>14</v>
      </c>
      <c r="E208" s="37" t="s">
        <v>28</v>
      </c>
      <c r="F208" s="39" t="s">
        <v>42</v>
      </c>
      <c r="G208" s="40">
        <v>1315.288</v>
      </c>
      <c r="H208" s="62"/>
      <c r="I208" s="63"/>
      <c r="J208" s="62"/>
      <c r="K208" s="62"/>
      <c r="L208" s="62"/>
    </row>
    <row r="209" spans="2:12" s="36" customFormat="1" ht="16.5" customHeight="1" x14ac:dyDescent="0.25">
      <c r="B209" s="37" t="s">
        <v>374</v>
      </c>
      <c r="C209" s="38">
        <v>45453</v>
      </c>
      <c r="D209" s="38" t="s">
        <v>14</v>
      </c>
      <c r="E209" s="37" t="s">
        <v>28</v>
      </c>
      <c r="F209" s="39" t="s">
        <v>42</v>
      </c>
      <c r="G209" s="40">
        <v>1315.288</v>
      </c>
      <c r="H209" s="62"/>
      <c r="I209" s="63"/>
      <c r="J209" s="62"/>
      <c r="K209" s="62"/>
      <c r="L209" s="62"/>
    </row>
    <row r="210" spans="2:12" s="36" customFormat="1" ht="16.5" customHeight="1" x14ac:dyDescent="0.25">
      <c r="B210" s="37" t="s">
        <v>375</v>
      </c>
      <c r="C210" s="38">
        <v>45621</v>
      </c>
      <c r="D210" s="38" t="s">
        <v>14</v>
      </c>
      <c r="E210" s="37" t="s">
        <v>376</v>
      </c>
      <c r="F210" s="39" t="s">
        <v>377</v>
      </c>
      <c r="G210" s="40">
        <v>1085.635</v>
      </c>
      <c r="H210" s="62"/>
      <c r="I210" s="63"/>
      <c r="J210" s="62"/>
      <c r="K210" s="62"/>
      <c r="L210" s="62"/>
    </row>
    <row r="211" spans="2:12" s="36" customFormat="1" ht="16.5" customHeight="1" x14ac:dyDescent="0.25">
      <c r="B211" s="37" t="s">
        <v>378</v>
      </c>
      <c r="C211" s="38">
        <v>45609</v>
      </c>
      <c r="D211" s="38" t="s">
        <v>14</v>
      </c>
      <c r="E211" s="37" t="s">
        <v>38</v>
      </c>
      <c r="F211" s="39" t="s">
        <v>48</v>
      </c>
      <c r="G211" s="40">
        <v>1488.115</v>
      </c>
      <c r="H211" s="62"/>
      <c r="I211" s="63"/>
      <c r="J211" s="62"/>
      <c r="K211" s="62"/>
      <c r="L211" s="62"/>
    </row>
    <row r="212" spans="2:12" s="36" customFormat="1" ht="16.5" customHeight="1" x14ac:dyDescent="0.25">
      <c r="B212" s="37" t="s">
        <v>379</v>
      </c>
      <c r="C212" s="38">
        <v>45649</v>
      </c>
      <c r="D212" s="38" t="s">
        <v>14</v>
      </c>
      <c r="E212" s="37" t="s">
        <v>27</v>
      </c>
      <c r="F212" s="39" t="s">
        <v>260</v>
      </c>
      <c r="G212" s="40">
        <v>1824.16</v>
      </c>
      <c r="H212" s="62"/>
      <c r="I212" s="63"/>
      <c r="J212" s="62"/>
      <c r="K212" s="62"/>
      <c r="L212" s="62"/>
    </row>
    <row r="213" spans="2:12" s="36" customFormat="1" ht="16.5" customHeight="1" x14ac:dyDescent="0.25">
      <c r="B213" s="37" t="s">
        <v>380</v>
      </c>
      <c r="C213" s="38">
        <v>45630</v>
      </c>
      <c r="D213" s="38" t="s">
        <v>14</v>
      </c>
      <c r="E213" s="37" t="s">
        <v>30</v>
      </c>
      <c r="F213" s="39" t="s">
        <v>45</v>
      </c>
      <c r="G213" s="40">
        <v>1907.203</v>
      </c>
      <c r="H213" s="62"/>
      <c r="I213" s="63"/>
      <c r="J213" s="62"/>
      <c r="K213" s="62"/>
      <c r="L213" s="62"/>
    </row>
    <row r="214" spans="2:12" s="36" customFormat="1" ht="16.5" customHeight="1" x14ac:dyDescent="0.25">
      <c r="B214" s="37" t="s">
        <v>381</v>
      </c>
      <c r="C214" s="38">
        <v>45604</v>
      </c>
      <c r="D214" s="38" t="s">
        <v>14</v>
      </c>
      <c r="E214" s="37" t="s">
        <v>28</v>
      </c>
      <c r="F214" s="39" t="s">
        <v>42</v>
      </c>
      <c r="G214" s="40">
        <v>1315.288</v>
      </c>
      <c r="H214" s="62"/>
      <c r="I214" s="63"/>
      <c r="J214" s="62"/>
      <c r="K214" s="62"/>
      <c r="L214" s="62"/>
    </row>
    <row r="215" spans="2:12" s="36" customFormat="1" ht="16.5" customHeight="1" x14ac:dyDescent="0.25">
      <c r="B215" s="37" t="s">
        <v>382</v>
      </c>
      <c r="C215" s="38">
        <v>45638</v>
      </c>
      <c r="D215" s="38" t="s">
        <v>14</v>
      </c>
      <c r="E215" s="37" t="s">
        <v>30</v>
      </c>
      <c r="F215" s="39" t="s">
        <v>45</v>
      </c>
      <c r="G215" s="40">
        <v>1017.65</v>
      </c>
      <c r="H215" s="62"/>
      <c r="I215" s="63"/>
      <c r="J215" s="62"/>
      <c r="K215" s="62"/>
      <c r="L215" s="62"/>
    </row>
    <row r="216" spans="2:12" s="36" customFormat="1" ht="16.5" customHeight="1" x14ac:dyDescent="0.25">
      <c r="B216" s="37" t="s">
        <v>383</v>
      </c>
      <c r="C216" s="38">
        <v>45625</v>
      </c>
      <c r="D216" s="38" t="s">
        <v>14</v>
      </c>
      <c r="E216" s="37" t="s">
        <v>30</v>
      </c>
      <c r="F216" s="39" t="s">
        <v>45</v>
      </c>
      <c r="G216" s="40">
        <v>3240.5889999999999</v>
      </c>
      <c r="H216" s="62"/>
      <c r="I216" s="63"/>
      <c r="J216" s="62"/>
      <c r="K216" s="62"/>
      <c r="L216" s="62"/>
    </row>
    <row r="217" spans="2:12" s="36" customFormat="1" ht="16.5" customHeight="1" x14ac:dyDescent="0.25">
      <c r="B217" s="37" t="s">
        <v>384</v>
      </c>
      <c r="C217" s="38">
        <v>45323</v>
      </c>
      <c r="D217" s="38" t="s">
        <v>14</v>
      </c>
      <c r="E217" s="37" t="s">
        <v>26</v>
      </c>
      <c r="F217" s="39" t="s">
        <v>47</v>
      </c>
      <c r="G217" s="40">
        <v>1168.7529999999999</v>
      </c>
      <c r="H217" s="62"/>
      <c r="I217" s="63"/>
      <c r="J217" s="62"/>
      <c r="K217" s="62"/>
      <c r="L217" s="62"/>
    </row>
    <row r="218" spans="2:12" s="36" customFormat="1" ht="16.5" customHeight="1" x14ac:dyDescent="0.25">
      <c r="B218" s="37" t="s">
        <v>385</v>
      </c>
      <c r="C218" s="38">
        <v>45373</v>
      </c>
      <c r="D218" s="38" t="s">
        <v>14</v>
      </c>
      <c r="E218" s="37" t="s">
        <v>30</v>
      </c>
      <c r="F218" s="39" t="s">
        <v>45</v>
      </c>
      <c r="G218" s="40">
        <v>3590.4319999999998</v>
      </c>
      <c r="H218" s="62"/>
      <c r="I218" s="63"/>
      <c r="J218" s="62"/>
      <c r="K218" s="62"/>
      <c r="L218" s="62"/>
    </row>
    <row r="219" spans="2:12" s="36" customFormat="1" ht="16.5" customHeight="1" x14ac:dyDescent="0.25">
      <c r="B219" s="37" t="s">
        <v>386</v>
      </c>
      <c r="C219" s="38">
        <v>45518</v>
      </c>
      <c r="D219" s="38" t="s">
        <v>14</v>
      </c>
      <c r="E219" s="37" t="s">
        <v>387</v>
      </c>
      <c r="F219" s="39" t="s">
        <v>388</v>
      </c>
      <c r="G219" s="40">
        <v>1924</v>
      </c>
      <c r="H219" s="62"/>
      <c r="I219" s="63"/>
      <c r="J219" s="62"/>
      <c r="K219" s="62"/>
      <c r="L219" s="62"/>
    </row>
    <row r="220" spans="2:12" s="36" customFormat="1" ht="16.5" customHeight="1" x14ac:dyDescent="0.25">
      <c r="B220" s="37" t="s">
        <v>389</v>
      </c>
      <c r="C220" s="38">
        <v>45406</v>
      </c>
      <c r="D220" s="38" t="s">
        <v>14</v>
      </c>
      <c r="E220" s="37" t="s">
        <v>26</v>
      </c>
      <c r="F220" s="39" t="s">
        <v>47</v>
      </c>
      <c r="G220" s="40">
        <v>3480.13</v>
      </c>
      <c r="H220" s="62"/>
      <c r="I220" s="63"/>
      <c r="J220" s="62"/>
      <c r="K220" s="62"/>
      <c r="L220" s="62"/>
    </row>
    <row r="221" spans="2:12" s="36" customFormat="1" ht="16.5" customHeight="1" x14ac:dyDescent="0.25">
      <c r="B221" s="37" t="s">
        <v>390</v>
      </c>
      <c r="C221" s="38">
        <v>45300</v>
      </c>
      <c r="D221" s="38" t="s">
        <v>14</v>
      </c>
      <c r="E221" s="37" t="s">
        <v>26</v>
      </c>
      <c r="F221" s="39" t="s">
        <v>47</v>
      </c>
      <c r="G221" s="40">
        <v>5372.7209999999995</v>
      </c>
      <c r="H221" s="62"/>
      <c r="I221" s="63"/>
      <c r="J221" s="62"/>
      <c r="K221" s="62"/>
      <c r="L221" s="62"/>
    </row>
    <row r="222" spans="2:12" s="36" customFormat="1" ht="16.5" customHeight="1" x14ac:dyDescent="0.25">
      <c r="B222" s="37" t="s">
        <v>391</v>
      </c>
      <c r="C222" s="38">
        <v>45547</v>
      </c>
      <c r="D222" s="38" t="s">
        <v>14</v>
      </c>
      <c r="E222" s="37" t="s">
        <v>28</v>
      </c>
      <c r="F222" s="39" t="s">
        <v>42</v>
      </c>
      <c r="G222" s="40">
        <v>1315.288</v>
      </c>
      <c r="H222" s="62"/>
      <c r="I222" s="63"/>
      <c r="J222" s="62"/>
      <c r="K222" s="62"/>
      <c r="L222" s="62"/>
    </row>
    <row r="223" spans="2:12" s="36" customFormat="1" ht="16.5" customHeight="1" x14ac:dyDescent="0.25">
      <c r="B223" s="37" t="s">
        <v>392</v>
      </c>
      <c r="C223" s="38">
        <v>45538</v>
      </c>
      <c r="D223" s="38" t="s">
        <v>14</v>
      </c>
      <c r="E223" s="37" t="s">
        <v>30</v>
      </c>
      <c r="F223" s="39" t="s">
        <v>45</v>
      </c>
      <c r="G223" s="40">
        <v>1025.981</v>
      </c>
      <c r="H223" s="62"/>
      <c r="I223" s="63"/>
      <c r="J223" s="62"/>
      <c r="K223" s="62"/>
      <c r="L223" s="62"/>
    </row>
    <row r="224" spans="2:12" s="36" customFormat="1" ht="16.5" customHeight="1" x14ac:dyDescent="0.25">
      <c r="B224" s="37" t="s">
        <v>393</v>
      </c>
      <c r="C224" s="38">
        <v>45583</v>
      </c>
      <c r="D224" s="38" t="s">
        <v>14</v>
      </c>
      <c r="E224" s="37" t="s">
        <v>30</v>
      </c>
      <c r="F224" s="39" t="s">
        <v>45</v>
      </c>
      <c r="G224" s="40">
        <v>3621.7469999999998</v>
      </c>
      <c r="H224" s="62"/>
      <c r="I224" s="63"/>
      <c r="J224" s="62"/>
      <c r="K224" s="62"/>
      <c r="L224" s="62"/>
    </row>
    <row r="225" spans="2:12" s="36" customFormat="1" ht="16.5" customHeight="1" x14ac:dyDescent="0.25">
      <c r="B225" s="37" t="s">
        <v>394</v>
      </c>
      <c r="C225" s="38">
        <v>45390</v>
      </c>
      <c r="D225" s="38" t="s">
        <v>14</v>
      </c>
      <c r="E225" s="37" t="s">
        <v>28</v>
      </c>
      <c r="F225" s="39" t="s">
        <v>42</v>
      </c>
      <c r="G225" s="40">
        <v>1488.115</v>
      </c>
      <c r="H225" s="62"/>
      <c r="I225" s="63"/>
      <c r="J225" s="62"/>
      <c r="K225" s="62"/>
      <c r="L225" s="62"/>
    </row>
    <row r="226" spans="2:12" s="36" customFormat="1" ht="16.5" customHeight="1" x14ac:dyDescent="0.25">
      <c r="B226" s="37" t="s">
        <v>395</v>
      </c>
      <c r="C226" s="38">
        <v>45384</v>
      </c>
      <c r="D226" s="38" t="s">
        <v>14</v>
      </c>
      <c r="E226" s="37" t="s">
        <v>28</v>
      </c>
      <c r="F226" s="39" t="s">
        <v>42</v>
      </c>
      <c r="G226" s="40">
        <v>1488.115</v>
      </c>
      <c r="H226" s="62"/>
      <c r="I226" s="63"/>
      <c r="J226" s="62"/>
      <c r="K226" s="62"/>
      <c r="L226" s="62"/>
    </row>
    <row r="227" spans="2:12" s="36" customFormat="1" ht="16.5" customHeight="1" x14ac:dyDescent="0.25">
      <c r="B227" s="37" t="s">
        <v>396</v>
      </c>
      <c r="C227" s="38">
        <v>45516</v>
      </c>
      <c r="D227" s="38" t="s">
        <v>14</v>
      </c>
      <c r="E227" s="37" t="s">
        <v>28</v>
      </c>
      <c r="F227" s="39" t="s">
        <v>42</v>
      </c>
      <c r="G227" s="40">
        <v>1488.115</v>
      </c>
      <c r="H227" s="62"/>
      <c r="I227" s="63"/>
      <c r="J227" s="62"/>
      <c r="K227" s="62"/>
      <c r="L227" s="62"/>
    </row>
    <row r="228" spans="2:12" s="36" customFormat="1" ht="16.5" customHeight="1" x14ac:dyDescent="0.25">
      <c r="B228" s="37" t="s">
        <v>397</v>
      </c>
      <c r="C228" s="38">
        <v>45454</v>
      </c>
      <c r="D228" s="38" t="s">
        <v>14</v>
      </c>
      <c r="E228" s="37" t="s">
        <v>398</v>
      </c>
      <c r="F228" s="39" t="s">
        <v>399</v>
      </c>
      <c r="G228" s="40">
        <v>2090.66</v>
      </c>
      <c r="H228" s="62"/>
      <c r="I228" s="63"/>
      <c r="J228" s="62"/>
      <c r="K228" s="62"/>
      <c r="L228" s="62"/>
    </row>
    <row r="229" spans="2:12" s="36" customFormat="1" ht="16.5" customHeight="1" x14ac:dyDescent="0.25">
      <c r="B229" s="37" t="s">
        <v>400</v>
      </c>
      <c r="C229" s="38">
        <v>45447</v>
      </c>
      <c r="D229" s="38" t="s">
        <v>14</v>
      </c>
      <c r="E229" s="37" t="s">
        <v>28</v>
      </c>
      <c r="F229" s="39" t="s">
        <v>42</v>
      </c>
      <c r="G229" s="40">
        <v>1315.288</v>
      </c>
      <c r="H229" s="62"/>
      <c r="I229" s="63"/>
      <c r="J229" s="62"/>
      <c r="K229" s="62"/>
      <c r="L229" s="62"/>
    </row>
    <row r="230" spans="2:12" s="36" customFormat="1" ht="16.5" customHeight="1" x14ac:dyDescent="0.25">
      <c r="B230" s="37" t="s">
        <v>401</v>
      </c>
      <c r="C230" s="38">
        <v>45293</v>
      </c>
      <c r="D230" s="38" t="s">
        <v>14</v>
      </c>
      <c r="E230" s="37" t="s">
        <v>26</v>
      </c>
      <c r="F230" s="39" t="s">
        <v>47</v>
      </c>
      <c r="G230" s="40">
        <v>1523.944</v>
      </c>
      <c r="H230" s="62"/>
      <c r="I230" s="63"/>
      <c r="J230" s="62"/>
      <c r="K230" s="62"/>
      <c r="L230" s="62"/>
    </row>
    <row r="231" spans="2:12" s="36" customFormat="1" ht="16.5" customHeight="1" x14ac:dyDescent="0.25">
      <c r="B231" s="37" t="s">
        <v>402</v>
      </c>
      <c r="C231" s="38">
        <v>45404</v>
      </c>
      <c r="D231" s="38" t="s">
        <v>14</v>
      </c>
      <c r="E231" s="37" t="s">
        <v>403</v>
      </c>
      <c r="F231" s="39" t="s">
        <v>404</v>
      </c>
      <c r="G231" s="40">
        <v>1488.115</v>
      </c>
      <c r="H231" s="62"/>
      <c r="I231" s="63"/>
      <c r="J231" s="62"/>
      <c r="K231" s="62"/>
      <c r="L231" s="62"/>
    </row>
    <row r="232" spans="2:12" s="36" customFormat="1" ht="16.5" customHeight="1" x14ac:dyDescent="0.25">
      <c r="B232" s="37" t="s">
        <v>405</v>
      </c>
      <c r="C232" s="38">
        <v>45398</v>
      </c>
      <c r="D232" s="38" t="s">
        <v>14</v>
      </c>
      <c r="E232" s="37" t="s">
        <v>38</v>
      </c>
      <c r="F232" s="39" t="s">
        <v>48</v>
      </c>
      <c r="G232" s="40">
        <v>1401.702</v>
      </c>
      <c r="H232" s="62"/>
      <c r="I232" s="63"/>
      <c r="J232" s="62"/>
      <c r="K232" s="62"/>
      <c r="L232" s="62"/>
    </row>
    <row r="233" spans="2:12" s="36" customFormat="1" ht="16.5" customHeight="1" x14ac:dyDescent="0.25">
      <c r="B233" s="37" t="s">
        <v>406</v>
      </c>
      <c r="C233" s="38">
        <v>45533</v>
      </c>
      <c r="D233" s="38" t="s">
        <v>14</v>
      </c>
      <c r="E233" s="37" t="s">
        <v>33</v>
      </c>
      <c r="F233" s="39" t="s">
        <v>46</v>
      </c>
      <c r="G233" s="40">
        <v>1315.288</v>
      </c>
      <c r="H233" s="62"/>
      <c r="I233" s="63"/>
      <c r="J233" s="62"/>
      <c r="K233" s="62"/>
      <c r="L233" s="62"/>
    </row>
    <row r="234" spans="2:12" s="36" customFormat="1" ht="16.5" customHeight="1" x14ac:dyDescent="0.25">
      <c r="B234" s="37" t="s">
        <v>407</v>
      </c>
      <c r="C234" s="38">
        <v>45502</v>
      </c>
      <c r="D234" s="38" t="s">
        <v>14</v>
      </c>
      <c r="E234" s="37" t="s">
        <v>37</v>
      </c>
      <c r="F234" s="39" t="s">
        <v>50</v>
      </c>
      <c r="G234" s="40">
        <v>1201.9280000000001</v>
      </c>
      <c r="H234" s="62"/>
      <c r="I234" s="63"/>
      <c r="J234" s="62"/>
      <c r="K234" s="62"/>
      <c r="L234" s="62"/>
    </row>
    <row r="235" spans="2:12" s="36" customFormat="1" ht="16.5" customHeight="1" x14ac:dyDescent="0.25">
      <c r="B235" s="37" t="s">
        <v>408</v>
      </c>
      <c r="C235" s="38">
        <v>45387</v>
      </c>
      <c r="D235" s="38" t="s">
        <v>14</v>
      </c>
      <c r="E235" s="37" t="s">
        <v>28</v>
      </c>
      <c r="F235" s="39" t="s">
        <v>42</v>
      </c>
      <c r="G235" s="40">
        <v>1315.288</v>
      </c>
      <c r="H235" s="62"/>
      <c r="I235" s="63"/>
      <c r="J235" s="62"/>
      <c r="K235" s="62"/>
      <c r="L235" s="62"/>
    </row>
    <row r="236" spans="2:12" s="36" customFormat="1" ht="16.5" customHeight="1" x14ac:dyDescent="0.25">
      <c r="B236" s="37" t="s">
        <v>409</v>
      </c>
      <c r="C236" s="38">
        <v>45351</v>
      </c>
      <c r="D236" s="38" t="s">
        <v>14</v>
      </c>
      <c r="E236" s="37" t="s">
        <v>28</v>
      </c>
      <c r="F236" s="39" t="s">
        <v>42</v>
      </c>
      <c r="G236" s="40">
        <v>1488.115</v>
      </c>
      <c r="H236" s="62"/>
      <c r="I236" s="63"/>
      <c r="J236" s="62"/>
      <c r="K236" s="62"/>
      <c r="L236" s="62"/>
    </row>
    <row r="237" spans="2:12" s="36" customFormat="1" ht="16.5" customHeight="1" x14ac:dyDescent="0.25">
      <c r="B237" s="37" t="s">
        <v>410</v>
      </c>
      <c r="C237" s="38">
        <v>45583</v>
      </c>
      <c r="D237" s="38" t="s">
        <v>14</v>
      </c>
      <c r="E237" s="37" t="s">
        <v>28</v>
      </c>
      <c r="F237" s="39" t="s">
        <v>42</v>
      </c>
      <c r="G237" s="40">
        <v>1410.011</v>
      </c>
      <c r="H237" s="62"/>
      <c r="I237" s="63"/>
      <c r="J237" s="62"/>
      <c r="K237" s="62"/>
      <c r="L237" s="62"/>
    </row>
    <row r="238" spans="2:12" s="36" customFormat="1" ht="16.5" customHeight="1" x14ac:dyDescent="0.25">
      <c r="B238" s="37" t="s">
        <v>411</v>
      </c>
      <c r="C238" s="38">
        <v>45406</v>
      </c>
      <c r="D238" s="38" t="s">
        <v>14</v>
      </c>
      <c r="E238" s="37" t="s">
        <v>28</v>
      </c>
      <c r="F238" s="39" t="s">
        <v>42</v>
      </c>
      <c r="G238" s="40">
        <v>1315.288</v>
      </c>
      <c r="H238" s="62"/>
      <c r="I238" s="63"/>
      <c r="J238" s="62"/>
      <c r="K238" s="62"/>
      <c r="L238" s="62"/>
    </row>
    <row r="239" spans="2:12" s="36" customFormat="1" ht="16.5" customHeight="1" x14ac:dyDescent="0.25">
      <c r="B239" s="37" t="s">
        <v>412</v>
      </c>
      <c r="C239" s="38">
        <v>45315</v>
      </c>
      <c r="D239" s="38" t="s">
        <v>14</v>
      </c>
      <c r="E239" s="37" t="s">
        <v>28</v>
      </c>
      <c r="F239" s="39" t="s">
        <v>42</v>
      </c>
      <c r="G239" s="40">
        <v>1315.288</v>
      </c>
      <c r="H239" s="62"/>
      <c r="I239" s="63"/>
      <c r="J239" s="62"/>
      <c r="K239" s="62"/>
      <c r="L239" s="62"/>
    </row>
    <row r="240" spans="2:12" s="36" customFormat="1" ht="16.5" customHeight="1" x14ac:dyDescent="0.25">
      <c r="B240" s="37" t="s">
        <v>413</v>
      </c>
      <c r="C240" s="38">
        <v>45629</v>
      </c>
      <c r="D240" s="38" t="s">
        <v>14</v>
      </c>
      <c r="E240" s="37" t="s">
        <v>30</v>
      </c>
      <c r="F240" s="39" t="s">
        <v>45</v>
      </c>
      <c r="G240" s="40">
        <v>1765.348</v>
      </c>
      <c r="H240" s="62"/>
      <c r="I240" s="63"/>
      <c r="J240" s="62"/>
      <c r="K240" s="62"/>
      <c r="L240" s="62"/>
    </row>
    <row r="241" spans="2:12" s="36" customFormat="1" ht="16.5" customHeight="1" x14ac:dyDescent="0.25">
      <c r="B241" s="37" t="s">
        <v>414</v>
      </c>
      <c r="C241" s="38">
        <v>45629</v>
      </c>
      <c r="D241" s="38" t="s">
        <v>14</v>
      </c>
      <c r="E241" s="37" t="s">
        <v>33</v>
      </c>
      <c r="F241" s="39" t="s">
        <v>46</v>
      </c>
      <c r="G241" s="40">
        <v>1315.28</v>
      </c>
      <c r="H241" s="62"/>
      <c r="I241" s="63"/>
      <c r="J241" s="62"/>
      <c r="K241" s="62"/>
      <c r="L241" s="62"/>
    </row>
    <row r="242" spans="2:12" s="36" customFormat="1" ht="16.5" customHeight="1" x14ac:dyDescent="0.25">
      <c r="B242" s="37" t="s">
        <v>415</v>
      </c>
      <c r="C242" s="38">
        <v>45657</v>
      </c>
      <c r="D242" s="38" t="s">
        <v>14</v>
      </c>
      <c r="E242" s="37" t="s">
        <v>33</v>
      </c>
      <c r="F242" s="39" t="s">
        <v>46</v>
      </c>
      <c r="G242" s="40">
        <v>1315.28</v>
      </c>
      <c r="H242" s="62"/>
      <c r="I242" s="63"/>
      <c r="J242" s="62"/>
      <c r="K242" s="62"/>
      <c r="L242" s="62"/>
    </row>
    <row r="243" spans="2:12" s="36" customFormat="1" ht="16.5" customHeight="1" x14ac:dyDescent="0.25">
      <c r="B243" s="37" t="s">
        <v>416</v>
      </c>
      <c r="C243" s="38">
        <v>45586</v>
      </c>
      <c r="D243" s="38" t="s">
        <v>14</v>
      </c>
      <c r="E243" s="37" t="s">
        <v>165</v>
      </c>
      <c r="F243" s="39" t="s">
        <v>166</v>
      </c>
      <c r="G243" s="40">
        <v>1352</v>
      </c>
      <c r="H243" s="62"/>
      <c r="I243" s="63"/>
      <c r="J243" s="62"/>
      <c r="K243" s="62"/>
      <c r="L243" s="62"/>
    </row>
    <row r="244" spans="2:12" s="36" customFormat="1" ht="16.5" customHeight="1" x14ac:dyDescent="0.25">
      <c r="B244" s="37" t="s">
        <v>417</v>
      </c>
      <c r="C244" s="38">
        <v>45604</v>
      </c>
      <c r="D244" s="38" t="s">
        <v>14</v>
      </c>
      <c r="E244" s="37" t="s">
        <v>28</v>
      </c>
      <c r="F244" s="39" t="s">
        <v>42</v>
      </c>
      <c r="G244" s="40">
        <v>1315.288</v>
      </c>
      <c r="H244" s="62"/>
      <c r="I244" s="63"/>
      <c r="J244" s="62"/>
      <c r="K244" s="62"/>
      <c r="L244" s="62"/>
    </row>
    <row r="245" spans="2:12" s="36" customFormat="1" ht="16.5" customHeight="1" x14ac:dyDescent="0.25">
      <c r="B245" s="37" t="s">
        <v>418</v>
      </c>
      <c r="C245" s="38">
        <v>45309</v>
      </c>
      <c r="D245" s="38" t="s">
        <v>14</v>
      </c>
      <c r="E245" s="37" t="s">
        <v>30</v>
      </c>
      <c r="F245" s="39" t="s">
        <v>45</v>
      </c>
      <c r="G245" s="40">
        <v>5176.8389999999999</v>
      </c>
      <c r="H245" s="62"/>
      <c r="I245" s="63"/>
      <c r="J245" s="62"/>
      <c r="K245" s="62"/>
      <c r="L245" s="62"/>
    </row>
    <row r="246" spans="2:12" s="36" customFormat="1" ht="16.5" customHeight="1" x14ac:dyDescent="0.25">
      <c r="B246" s="37" t="s">
        <v>419</v>
      </c>
      <c r="C246" s="38">
        <v>45495</v>
      </c>
      <c r="D246" s="38" t="s">
        <v>14</v>
      </c>
      <c r="E246" s="37" t="s">
        <v>181</v>
      </c>
      <c r="F246" s="39" t="s">
        <v>182</v>
      </c>
      <c r="G246" s="40">
        <v>7719.5550000000003</v>
      </c>
      <c r="H246" s="62"/>
      <c r="I246" s="63"/>
      <c r="J246" s="62"/>
      <c r="K246" s="62"/>
      <c r="L246" s="62"/>
    </row>
    <row r="247" spans="2:12" s="36" customFormat="1" ht="16.5" customHeight="1" x14ac:dyDescent="0.25">
      <c r="B247" s="37" t="s">
        <v>420</v>
      </c>
      <c r="C247" s="38">
        <v>45495</v>
      </c>
      <c r="D247" s="38" t="s">
        <v>14</v>
      </c>
      <c r="E247" s="37" t="s">
        <v>30</v>
      </c>
      <c r="F247" s="39" t="s">
        <v>45</v>
      </c>
      <c r="G247" s="40">
        <v>1040.354</v>
      </c>
      <c r="H247" s="62"/>
      <c r="I247" s="63"/>
      <c r="J247" s="62"/>
      <c r="K247" s="62"/>
      <c r="L247" s="62"/>
    </row>
    <row r="248" spans="2:12" s="36" customFormat="1" ht="16.5" customHeight="1" x14ac:dyDescent="0.25">
      <c r="B248" s="37" t="s">
        <v>421</v>
      </c>
      <c r="C248" s="38">
        <v>45434</v>
      </c>
      <c r="D248" s="38" t="s">
        <v>14</v>
      </c>
      <c r="E248" s="37" t="s">
        <v>26</v>
      </c>
      <c r="F248" s="39" t="s">
        <v>47</v>
      </c>
      <c r="G248" s="40">
        <v>1192.1220000000001</v>
      </c>
      <c r="H248" s="62"/>
      <c r="I248" s="63"/>
      <c r="J248" s="62"/>
      <c r="K248" s="62"/>
      <c r="L248" s="62"/>
    </row>
    <row r="249" spans="2:12" s="36" customFormat="1" ht="16.5" customHeight="1" x14ac:dyDescent="0.25">
      <c r="B249" s="37" t="s">
        <v>422</v>
      </c>
      <c r="C249" s="38">
        <v>45531</v>
      </c>
      <c r="D249" s="38" t="s">
        <v>14</v>
      </c>
      <c r="E249" s="37" t="s">
        <v>30</v>
      </c>
      <c r="F249" s="39" t="s">
        <v>45</v>
      </c>
      <c r="G249" s="40">
        <v>1017.65</v>
      </c>
      <c r="H249" s="62"/>
      <c r="I249" s="63"/>
      <c r="J249" s="62"/>
      <c r="K249" s="62"/>
      <c r="L249" s="62"/>
    </row>
    <row r="250" spans="2:12" s="36" customFormat="1" ht="16.5" customHeight="1" x14ac:dyDescent="0.25">
      <c r="B250" s="37" t="s">
        <v>423</v>
      </c>
      <c r="C250" s="38">
        <v>45364</v>
      </c>
      <c r="D250" s="38" t="s">
        <v>14</v>
      </c>
      <c r="E250" s="37" t="s">
        <v>38</v>
      </c>
      <c r="F250" s="39" t="s">
        <v>48</v>
      </c>
      <c r="G250" s="40">
        <v>1488.115</v>
      </c>
      <c r="H250" s="62"/>
      <c r="I250" s="63"/>
      <c r="J250" s="62"/>
      <c r="K250" s="62"/>
      <c r="L250" s="62"/>
    </row>
    <row r="251" spans="2:12" s="36" customFormat="1" ht="16.5" customHeight="1" x14ac:dyDescent="0.25">
      <c r="B251" s="37" t="s">
        <v>424</v>
      </c>
      <c r="C251" s="38">
        <v>45560</v>
      </c>
      <c r="D251" s="38" t="s">
        <v>14</v>
      </c>
      <c r="E251" s="37" t="s">
        <v>36</v>
      </c>
      <c r="F251" s="39">
        <v>6307941002</v>
      </c>
      <c r="G251" s="40">
        <v>5391.36</v>
      </c>
      <c r="H251" s="62"/>
      <c r="I251" s="63"/>
      <c r="J251" s="62"/>
      <c r="K251" s="62"/>
      <c r="L251" s="62"/>
    </row>
    <row r="252" spans="2:12" s="36" customFormat="1" ht="16.5" customHeight="1" x14ac:dyDescent="0.25">
      <c r="B252" s="37" t="s">
        <v>425</v>
      </c>
      <c r="C252" s="38">
        <v>45399</v>
      </c>
      <c r="D252" s="38" t="s">
        <v>14</v>
      </c>
      <c r="E252" s="37" t="s">
        <v>33</v>
      </c>
      <c r="F252" s="39" t="s">
        <v>46</v>
      </c>
      <c r="G252" s="40">
        <v>1315.288</v>
      </c>
      <c r="H252" s="62"/>
      <c r="I252" s="63"/>
      <c r="J252" s="62"/>
      <c r="K252" s="62"/>
      <c r="L252" s="62"/>
    </row>
    <row r="253" spans="2:12" s="36" customFormat="1" ht="16.5" customHeight="1" x14ac:dyDescent="0.25">
      <c r="B253" s="37" t="s">
        <v>426</v>
      </c>
      <c r="C253" s="38">
        <v>45447</v>
      </c>
      <c r="D253" s="38" t="s">
        <v>14</v>
      </c>
      <c r="E253" s="37" t="s">
        <v>33</v>
      </c>
      <c r="F253" s="39" t="s">
        <v>46</v>
      </c>
      <c r="G253" s="40">
        <v>1315.288</v>
      </c>
      <c r="H253" s="62"/>
      <c r="I253" s="63"/>
      <c r="J253" s="62"/>
      <c r="K253" s="62"/>
      <c r="L253" s="62"/>
    </row>
    <row r="254" spans="2:12" s="36" customFormat="1" ht="16.5" customHeight="1" x14ac:dyDescent="0.25">
      <c r="B254" s="37" t="s">
        <v>427</v>
      </c>
      <c r="C254" s="38">
        <v>45524</v>
      </c>
      <c r="D254" s="38" t="s">
        <v>14</v>
      </c>
      <c r="E254" s="37" t="s">
        <v>38</v>
      </c>
      <c r="F254" s="39" t="s">
        <v>48</v>
      </c>
      <c r="G254" s="40">
        <v>1315.288</v>
      </c>
      <c r="H254" s="62"/>
      <c r="I254" s="63"/>
      <c r="J254" s="62"/>
      <c r="K254" s="62"/>
      <c r="L254" s="62"/>
    </row>
    <row r="255" spans="2:12" ht="16.5" customHeight="1" x14ac:dyDescent="0.25">
      <c r="B255" s="37" t="s">
        <v>428</v>
      </c>
      <c r="C255" s="38">
        <v>45513</v>
      </c>
      <c r="D255" s="38" t="s">
        <v>14</v>
      </c>
      <c r="E255" s="37" t="s">
        <v>28</v>
      </c>
      <c r="F255" s="39" t="s">
        <v>42</v>
      </c>
      <c r="G255" s="40">
        <v>1315.288</v>
      </c>
      <c r="H255" s="62"/>
      <c r="I255" s="63"/>
      <c r="J255" s="62"/>
      <c r="K255" s="62"/>
      <c r="L255" s="62"/>
    </row>
    <row r="256" spans="2:12" ht="16.5" customHeight="1" x14ac:dyDescent="0.25">
      <c r="B256" s="37" t="s">
        <v>429</v>
      </c>
      <c r="C256" s="38">
        <v>45380</v>
      </c>
      <c r="D256" s="38" t="s">
        <v>14</v>
      </c>
      <c r="E256" s="37" t="s">
        <v>162</v>
      </c>
      <c r="F256" s="39" t="s">
        <v>54</v>
      </c>
      <c r="G256" s="40">
        <v>4424.0959999999995</v>
      </c>
      <c r="H256" s="62"/>
      <c r="I256" s="63"/>
      <c r="J256" s="62"/>
      <c r="K256" s="62"/>
      <c r="L256" s="62"/>
    </row>
    <row r="257" spans="2:12" ht="16.5" customHeight="1" x14ac:dyDescent="0.25">
      <c r="B257" s="37" t="s">
        <v>430</v>
      </c>
      <c r="C257" s="38">
        <v>45351</v>
      </c>
      <c r="D257" s="38" t="s">
        <v>14</v>
      </c>
      <c r="E257" s="37" t="s">
        <v>28</v>
      </c>
      <c r="F257" s="39" t="s">
        <v>42</v>
      </c>
      <c r="G257" s="40">
        <v>1488.115</v>
      </c>
      <c r="H257" s="62"/>
      <c r="I257" s="63"/>
      <c r="J257" s="62"/>
      <c r="K257" s="62"/>
      <c r="L257" s="62"/>
    </row>
    <row r="258" spans="2:12" ht="16.5" customHeight="1" x14ac:dyDescent="0.25">
      <c r="B258" s="37" t="s">
        <v>431</v>
      </c>
      <c r="C258" s="38">
        <v>45359</v>
      </c>
      <c r="D258" s="38" t="s">
        <v>14</v>
      </c>
      <c r="E258" s="37" t="s">
        <v>28</v>
      </c>
      <c r="F258" s="39" t="s">
        <v>42</v>
      </c>
      <c r="G258" s="40">
        <v>1315.288</v>
      </c>
      <c r="H258" s="62"/>
      <c r="I258" s="63"/>
      <c r="J258" s="62"/>
      <c r="K258" s="62"/>
      <c r="L258" s="62"/>
    </row>
    <row r="259" spans="2:12" ht="16.5" customHeight="1" x14ac:dyDescent="0.25">
      <c r="B259" s="37" t="s">
        <v>432</v>
      </c>
      <c r="C259" s="38">
        <v>45552</v>
      </c>
      <c r="D259" s="38" t="s">
        <v>14</v>
      </c>
      <c r="E259" s="37" t="s">
        <v>28</v>
      </c>
      <c r="F259" s="39" t="s">
        <v>42</v>
      </c>
      <c r="G259" s="40">
        <v>1315.288</v>
      </c>
      <c r="H259" s="62"/>
      <c r="I259" s="63"/>
      <c r="J259" s="62"/>
      <c r="K259" s="62"/>
      <c r="L259" s="62"/>
    </row>
    <row r="260" spans="2:12" ht="16.5" customHeight="1" x14ac:dyDescent="0.25">
      <c r="B260" s="37" t="s">
        <v>433</v>
      </c>
      <c r="C260" s="38">
        <v>45460</v>
      </c>
      <c r="D260" s="38" t="s">
        <v>14</v>
      </c>
      <c r="E260" s="37" t="s">
        <v>151</v>
      </c>
      <c r="F260" s="39" t="s">
        <v>43</v>
      </c>
      <c r="G260" s="40">
        <v>1488.115</v>
      </c>
      <c r="H260" s="62"/>
      <c r="I260" s="63"/>
      <c r="J260" s="62"/>
      <c r="K260" s="62"/>
      <c r="L260" s="62"/>
    </row>
    <row r="261" spans="2:12" ht="16.5" customHeight="1" x14ac:dyDescent="0.25">
      <c r="B261" s="37" t="s">
        <v>434</v>
      </c>
      <c r="C261" s="38">
        <v>45364</v>
      </c>
      <c r="D261" s="38" t="s">
        <v>14</v>
      </c>
      <c r="E261" s="37" t="s">
        <v>193</v>
      </c>
      <c r="F261" s="39" t="s">
        <v>55</v>
      </c>
      <c r="G261" s="40">
        <v>1315.288</v>
      </c>
      <c r="H261" s="62"/>
      <c r="I261" s="63"/>
      <c r="J261" s="62"/>
      <c r="K261" s="62"/>
      <c r="L261" s="62"/>
    </row>
    <row r="262" spans="2:12" ht="16.5" customHeight="1" x14ac:dyDescent="0.25">
      <c r="B262" s="37" t="s">
        <v>435</v>
      </c>
      <c r="C262" s="38">
        <v>45364</v>
      </c>
      <c r="D262" s="38" t="s">
        <v>14</v>
      </c>
      <c r="E262" s="37" t="s">
        <v>28</v>
      </c>
      <c r="F262" s="39" t="s">
        <v>42</v>
      </c>
      <c r="G262" s="40">
        <v>1315.288</v>
      </c>
      <c r="H262" s="62"/>
      <c r="I262" s="63"/>
      <c r="J262" s="62"/>
      <c r="K262" s="62"/>
      <c r="L262" s="62"/>
    </row>
    <row r="263" spans="2:12" ht="16.5" customHeight="1" x14ac:dyDescent="0.25">
      <c r="B263" s="37" t="s">
        <v>436</v>
      </c>
      <c r="C263" s="38">
        <v>45399</v>
      </c>
      <c r="D263" s="38" t="s">
        <v>14</v>
      </c>
      <c r="E263" s="37" t="s">
        <v>33</v>
      </c>
      <c r="F263" s="39" t="s">
        <v>46</v>
      </c>
      <c r="G263" s="40">
        <v>1315.288</v>
      </c>
      <c r="H263" s="62"/>
      <c r="I263" s="63"/>
      <c r="J263" s="62"/>
      <c r="K263" s="62"/>
      <c r="L263" s="62"/>
    </row>
    <row r="264" spans="2:12" ht="16.5" customHeight="1" x14ac:dyDescent="0.25">
      <c r="B264" s="37" t="s">
        <v>437</v>
      </c>
      <c r="C264" s="38">
        <v>45561</v>
      </c>
      <c r="D264" s="38" t="s">
        <v>14</v>
      </c>
      <c r="E264" s="37" t="s">
        <v>38</v>
      </c>
      <c r="F264" s="39" t="s">
        <v>48</v>
      </c>
      <c r="G264" s="40">
        <v>1315.288</v>
      </c>
      <c r="H264" s="62"/>
      <c r="I264" s="63"/>
      <c r="J264" s="62"/>
      <c r="K264" s="62"/>
      <c r="L264" s="62"/>
    </row>
    <row r="265" spans="2:12" ht="16.5" customHeight="1" x14ac:dyDescent="0.25">
      <c r="B265" s="37" t="s">
        <v>438</v>
      </c>
      <c r="C265" s="38">
        <v>45398</v>
      </c>
      <c r="D265" s="38" t="s">
        <v>14</v>
      </c>
      <c r="E265" s="37" t="s">
        <v>38</v>
      </c>
      <c r="F265" s="39" t="s">
        <v>48</v>
      </c>
      <c r="G265" s="40">
        <v>1315.288</v>
      </c>
      <c r="H265" s="62"/>
      <c r="I265" s="63"/>
      <c r="J265" s="62"/>
      <c r="K265" s="62"/>
      <c r="L265" s="62"/>
    </row>
    <row r="266" spans="2:12" ht="16.5" customHeight="1" x14ac:dyDescent="0.25">
      <c r="B266" s="37" t="s">
        <v>439</v>
      </c>
      <c r="C266" s="38">
        <v>45583</v>
      </c>
      <c r="D266" s="38" t="s">
        <v>14</v>
      </c>
      <c r="E266" s="37" t="s">
        <v>38</v>
      </c>
      <c r="F266" s="39" t="s">
        <v>48</v>
      </c>
      <c r="G266" s="40">
        <v>1315.288</v>
      </c>
      <c r="H266" s="62"/>
      <c r="I266" s="63"/>
      <c r="J266" s="62"/>
      <c r="K266" s="62"/>
      <c r="L266" s="62"/>
    </row>
    <row r="267" spans="2:12" ht="16.5" customHeight="1" x14ac:dyDescent="0.25">
      <c r="B267" s="37" t="s">
        <v>440</v>
      </c>
      <c r="C267" s="38">
        <v>45380</v>
      </c>
      <c r="D267" s="38" t="s">
        <v>14</v>
      </c>
      <c r="E267" s="37" t="s">
        <v>33</v>
      </c>
      <c r="F267" s="39" t="s">
        <v>46</v>
      </c>
      <c r="G267" s="40">
        <v>1315.288</v>
      </c>
      <c r="H267" s="62"/>
      <c r="I267" s="63"/>
      <c r="J267" s="62"/>
      <c r="K267" s="62"/>
      <c r="L267" s="62"/>
    </row>
    <row r="268" spans="2:12" ht="16.5" customHeight="1" x14ac:dyDescent="0.25">
      <c r="B268" s="37" t="s">
        <v>441</v>
      </c>
      <c r="C268" s="38">
        <v>45539</v>
      </c>
      <c r="D268" s="38" t="s">
        <v>14</v>
      </c>
      <c r="E268" s="37" t="s">
        <v>28</v>
      </c>
      <c r="F268" s="39" t="s">
        <v>42</v>
      </c>
      <c r="G268" s="40">
        <v>1315.288</v>
      </c>
      <c r="H268" s="62"/>
      <c r="I268" s="63"/>
      <c r="J268" s="62"/>
      <c r="K268" s="62"/>
      <c r="L268" s="62"/>
    </row>
    <row r="269" spans="2:12" ht="16.5" customHeight="1" x14ac:dyDescent="0.25">
      <c r="B269" s="37" t="s">
        <v>442</v>
      </c>
      <c r="C269" s="38">
        <v>45581</v>
      </c>
      <c r="D269" s="38" t="s">
        <v>14</v>
      </c>
      <c r="E269" s="37" t="s">
        <v>34</v>
      </c>
      <c r="F269" s="39" t="s">
        <v>51</v>
      </c>
      <c r="G269" s="40">
        <v>1315.288</v>
      </c>
      <c r="H269" s="62"/>
      <c r="I269" s="63"/>
      <c r="J269" s="62"/>
      <c r="K269" s="62"/>
      <c r="L269" s="62"/>
    </row>
    <row r="270" spans="2:12" ht="16.5" customHeight="1" x14ac:dyDescent="0.25">
      <c r="B270" s="37" t="s">
        <v>443</v>
      </c>
      <c r="C270" s="38">
        <v>45341</v>
      </c>
      <c r="D270" s="38" t="s">
        <v>14</v>
      </c>
      <c r="E270" s="37" t="s">
        <v>28</v>
      </c>
      <c r="F270" s="39" t="s">
        <v>42</v>
      </c>
      <c r="G270" s="40">
        <v>1315.288</v>
      </c>
      <c r="H270" s="62"/>
      <c r="I270" s="63"/>
      <c r="J270" s="62"/>
      <c r="K270" s="62"/>
      <c r="L270" s="62"/>
    </row>
    <row r="271" spans="2:12" ht="16.5" customHeight="1" x14ac:dyDescent="0.25">
      <c r="B271" s="37" t="s">
        <v>444</v>
      </c>
      <c r="C271" s="38">
        <v>45607</v>
      </c>
      <c r="D271" s="38" t="s">
        <v>14</v>
      </c>
      <c r="E271" s="37" t="s">
        <v>26</v>
      </c>
      <c r="F271" s="39" t="s">
        <v>47</v>
      </c>
      <c r="G271" s="40">
        <v>1285.9090000000001</v>
      </c>
      <c r="H271" s="62"/>
      <c r="I271" s="63"/>
      <c r="J271" s="62"/>
      <c r="K271" s="62"/>
      <c r="L271" s="62"/>
    </row>
    <row r="272" spans="2:12" ht="16.5" customHeight="1" x14ac:dyDescent="0.25">
      <c r="B272" s="37" t="s">
        <v>445</v>
      </c>
      <c r="C272" s="38">
        <v>45607</v>
      </c>
      <c r="D272" s="38" t="s">
        <v>14</v>
      </c>
      <c r="E272" s="37" t="s">
        <v>30</v>
      </c>
      <c r="F272" s="39" t="s">
        <v>45</v>
      </c>
      <c r="G272" s="40">
        <v>2957.261</v>
      </c>
      <c r="H272" s="62"/>
      <c r="I272" s="63"/>
      <c r="J272" s="62"/>
      <c r="K272" s="62"/>
      <c r="L272" s="62"/>
    </row>
    <row r="273" spans="2:12" ht="16.5" customHeight="1" x14ac:dyDescent="0.25">
      <c r="B273" s="37" t="s">
        <v>446</v>
      </c>
      <c r="C273" s="38">
        <v>45638</v>
      </c>
      <c r="D273" s="38" t="s">
        <v>14</v>
      </c>
      <c r="E273" s="37" t="s">
        <v>35</v>
      </c>
      <c r="F273" s="39" t="s">
        <v>49</v>
      </c>
      <c r="G273" s="40">
        <v>1227.6669999999999</v>
      </c>
      <c r="H273" s="62"/>
      <c r="I273" s="63"/>
      <c r="J273" s="62"/>
      <c r="K273" s="62"/>
      <c r="L273" s="62"/>
    </row>
    <row r="274" spans="2:12" ht="16.5" customHeight="1" x14ac:dyDescent="0.25">
      <c r="B274" s="37" t="s">
        <v>447</v>
      </c>
      <c r="C274" s="38">
        <v>45625</v>
      </c>
      <c r="D274" s="38" t="s">
        <v>14</v>
      </c>
      <c r="E274" s="37" t="s">
        <v>34</v>
      </c>
      <c r="F274" s="39" t="s">
        <v>51</v>
      </c>
      <c r="G274" s="40">
        <v>1315.288</v>
      </c>
      <c r="H274" s="62"/>
      <c r="I274" s="63"/>
      <c r="J274" s="62"/>
      <c r="K274" s="62"/>
      <c r="L274" s="62"/>
    </row>
    <row r="275" spans="2:12" ht="16.5" customHeight="1" x14ac:dyDescent="0.25">
      <c r="B275" s="37" t="s">
        <v>448</v>
      </c>
      <c r="C275" s="38">
        <v>45628</v>
      </c>
      <c r="D275" s="38" t="s">
        <v>14</v>
      </c>
      <c r="E275" s="37" t="s">
        <v>193</v>
      </c>
      <c r="F275" s="39" t="s">
        <v>55</v>
      </c>
      <c r="G275" s="40">
        <v>1315.288</v>
      </c>
      <c r="H275" s="62"/>
      <c r="I275" s="63"/>
      <c r="J275" s="62"/>
      <c r="K275" s="62"/>
      <c r="L275" s="62"/>
    </row>
  </sheetData>
  <mergeCells count="8">
    <mergeCell ref="B1:L2"/>
    <mergeCell ref="B3:L3"/>
    <mergeCell ref="B4:L4"/>
    <mergeCell ref="H6:H275"/>
    <mergeCell ref="I6:I275"/>
    <mergeCell ref="J6:J275"/>
    <mergeCell ref="K6:K275"/>
    <mergeCell ref="L6:L27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Tabella I</vt:lpstr>
      <vt:lpstr>Tabella II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m.coletti</dc:creator>
  <cp:lastModifiedBy>Luisa Di Loreto</cp:lastModifiedBy>
  <cp:lastPrinted>2020-05-28T11:39:35Z</cp:lastPrinted>
  <dcterms:created xsi:type="dcterms:W3CDTF">2020-04-27T11:32:52Z</dcterms:created>
  <dcterms:modified xsi:type="dcterms:W3CDTF">2025-02-20T09:06:18Z</dcterms:modified>
</cp:coreProperties>
</file>